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2021\"/>
    </mc:Choice>
  </mc:AlternateContent>
  <bookViews>
    <workbookView xWindow="32760" yWindow="32760" windowWidth="28800" windowHeight="9936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E1656" i="2"/>
  <c r="F846" i="2"/>
  <c r="G846" i="2"/>
  <c r="H846" i="2"/>
  <c r="I846" i="2"/>
  <c r="I1656" i="2"/>
  <c r="J846" i="2"/>
  <c r="K846" i="2"/>
  <c r="L846" i="2"/>
  <c r="M846" i="2"/>
  <c r="M1656" i="2"/>
  <c r="N846" i="2"/>
  <c r="O846" i="2"/>
  <c r="P846" i="2"/>
  <c r="Q846" i="2"/>
  <c r="Q165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F1656" i="2"/>
  <c r="G912" i="2"/>
  <c r="H912" i="2"/>
  <c r="I912" i="2"/>
  <c r="J912" i="2"/>
  <c r="J1656" i="2"/>
  <c r="K912" i="2"/>
  <c r="L912" i="2"/>
  <c r="M912" i="2"/>
  <c r="N912" i="2"/>
  <c r="N1656" i="2"/>
  <c r="O912" i="2"/>
  <c r="P912" i="2"/>
  <c r="Q912" i="2"/>
  <c r="R912" i="2"/>
  <c r="R1656" i="2"/>
  <c r="S912" i="2"/>
  <c r="T912" i="2"/>
  <c r="U912" i="2"/>
  <c r="V912" i="2"/>
  <c r="V1656" i="2"/>
  <c r="W912" i="2"/>
  <c r="X912" i="2"/>
  <c r="Y912" i="2"/>
  <c r="Z912" i="2"/>
  <c r="Z1656" i="2"/>
  <c r="AA912" i="2"/>
  <c r="AB912" i="2"/>
  <c r="AC912" i="2"/>
  <c r="AD912" i="2"/>
  <c r="AD1656" i="2"/>
  <c r="AE912" i="2"/>
  <c r="AF912" i="2"/>
  <c r="AG912" i="2"/>
  <c r="AH912" i="2"/>
  <c r="AH1656" i="2"/>
  <c r="AI912" i="2"/>
  <c r="AJ912" i="2"/>
  <c r="AK912" i="2"/>
  <c r="AL912" i="2"/>
  <c r="AL1656" i="2"/>
  <c r="AM912" i="2"/>
  <c r="AN912" i="2"/>
  <c r="AO912" i="2"/>
  <c r="AP912" i="2"/>
  <c r="AP1656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G1656" i="2"/>
  <c r="H1017" i="2"/>
  <c r="I1017" i="2"/>
  <c r="J1017" i="2"/>
  <c r="K1017" i="2"/>
  <c r="K1656" i="2"/>
  <c r="L1017" i="2"/>
  <c r="M1017" i="2"/>
  <c r="N1017" i="2"/>
  <c r="O1017" i="2"/>
  <c r="O1656" i="2"/>
  <c r="P1017" i="2"/>
  <c r="Q1017" i="2"/>
  <c r="R1017" i="2"/>
  <c r="S1017" i="2"/>
  <c r="S1656" i="2"/>
  <c r="T1017" i="2"/>
  <c r="U1017" i="2"/>
  <c r="V1017" i="2"/>
  <c r="W1017" i="2"/>
  <c r="W1656" i="2"/>
  <c r="X1017" i="2"/>
  <c r="Y1017" i="2"/>
  <c r="Z1017" i="2"/>
  <c r="AA1017" i="2"/>
  <c r="AA1656" i="2"/>
  <c r="AB1017" i="2"/>
  <c r="AC1017" i="2"/>
  <c r="AD1017" i="2"/>
  <c r="AE1017" i="2"/>
  <c r="AE1656" i="2"/>
  <c r="AF1017" i="2"/>
  <c r="AG1017" i="2"/>
  <c r="AH1017" i="2"/>
  <c r="AI1017" i="2"/>
  <c r="AI1656" i="2"/>
  <c r="AJ1017" i="2"/>
  <c r="AK1017" i="2"/>
  <c r="AL1017" i="2"/>
  <c r="AM1017" i="2"/>
  <c r="AM1656" i="2"/>
  <c r="AN1017" i="2"/>
  <c r="AO1017" i="2"/>
  <c r="AP1017" i="2"/>
  <c r="AQ1017" i="2"/>
  <c r="AQ1656" i="2"/>
  <c r="AR1017" i="2"/>
  <c r="AS1017" i="2"/>
  <c r="AT1017" i="2"/>
  <c r="AU1017" i="2"/>
  <c r="AU1656" i="2"/>
  <c r="AV1017" i="2"/>
  <c r="AW1017" i="2"/>
  <c r="AX1017" i="2"/>
  <c r="AY1017" i="2"/>
  <c r="AY1656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H1656" i="2"/>
  <c r="L1656" i="2"/>
  <c r="P1656" i="2"/>
  <c r="T1656" i="2"/>
  <c r="U1656" i="2"/>
  <c r="X1656" i="2"/>
  <c r="Y1656" i="2"/>
  <c r="AB1656" i="2"/>
  <c r="AC1656" i="2"/>
  <c r="AF1656" i="2"/>
  <c r="AG1656" i="2"/>
  <c r="AJ1656" i="2"/>
  <c r="AK1656" i="2"/>
  <c r="AN1656" i="2"/>
  <c r="AO1656" i="2"/>
  <c r="AR1656" i="2"/>
  <c r="AS1656" i="2"/>
  <c r="AT1656" i="2"/>
  <c r="AV1656" i="2"/>
  <c r="AW1656" i="2"/>
  <c r="AX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<sst xmlns="http://schemas.openxmlformats.org/spreadsheetml/2006/main" count="6875" uniqueCount="2534">
  <si>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</si>
  <si>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</si>
  <si>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</si>
  <si>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</si>
  <si>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</si>
  <si>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</si>
  <si>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</si>
  <si>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</si>
  <si>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</si>
  <si>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</si>
  <si>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</si>
  <si>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</si>
  <si>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</si>
  <si>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</si>
  <si>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</si>
  <si>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</si>
  <si>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</si>
  <si>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</si>
  <si>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</si>
  <si>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</si>
  <si>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</si>
  <si>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</si>
  <si>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</si>
  <si>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</si>
  <si>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</si>
  <si>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</si>
  <si>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</si>
  <si>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</si>
  <si>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</si>
  <si>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</si>
  <si>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</si>
  <si>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</si>
  <si>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</si>
  <si>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</si>
  <si>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</si>
  <si>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</si>
  <si>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</si>
  <si>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</si>
  <si>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</si>
  <si>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</si>
  <si>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</si>
  <si>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</si>
  <si>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</si>
  <si>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</si>
  <si>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</si>
  <si>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</si>
  <si>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</si>
  <si>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</si>
  <si>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</si>
  <si>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</si>
  <si>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</si>
  <si>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</si>
  <si>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</si>
  <si>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</si>
  <si>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</si>
  <si>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</si>
  <si>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</si>
  <si>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</si>
  <si>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</si>
  <si>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</si>
  <si>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</si>
  <si>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</si>
  <si>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</si>
  <si>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</si>
  <si>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</si>
  <si>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</si>
  <si>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</si>
  <si>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</si>
  <si>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</si>
  <si>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</si>
  <si>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</si>
  <si>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</si>
  <si>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</si>
  <si>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</si>
  <si>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</si>
  <si>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</si>
  <si>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</si>
  <si>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</si>
  <si>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</si>
  <si>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</si>
  <si>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</si>
  <si>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</si>
  <si>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</si>
  <si>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</si>
  <si>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</si>
  <si>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</si>
  <si>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</si>
  <si>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</si>
  <si>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</si>
  <si>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</si>
  <si>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</si>
  <si>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</si>
  <si>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</si>
  <si>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</si>
  <si>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</si>
  <si>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</si>
  <si>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</si>
  <si>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</si>
  <si>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</si>
  <si>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</si>
  <si>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</si>
  <si>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</si>
  <si>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</si>
  <si>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</si>
  <si>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</si>
  <si>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</si>
  <si>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</si>
  <si>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</si>
  <si>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</si>
  <si>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</si>
  <si>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</si>
  <si>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</si>
  <si>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</si>
  <si>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</si>
  <si>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</si>
  <si>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</si>
  <si>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</si>
  <si>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</si>
  <si>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</si>
  <si>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</si>
  <si>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</si>
  <si>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</si>
  <si>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</si>
  <si>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</si>
  <si>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</si>
  <si>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</si>
  <si>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</si>
  <si>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</si>
  <si>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</si>
  <si>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</si>
  <si>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</si>
  <si>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</si>
  <si>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</si>
  <si>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</si>
  <si>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</si>
  <si>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</si>
  <si>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</si>
  <si>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</si>
  <si>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</si>
  <si>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</si>
  <si>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</si>
  <si>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</si>
  <si>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</si>
  <si>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</si>
  <si>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</si>
  <si>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</si>
  <si>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</si>
  <si>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</si>
  <si>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</si>
  <si>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</si>
  <si>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</si>
  <si>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</si>
  <si>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</si>
  <si>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</si>
  <si>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</si>
  <si>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</si>
  <si>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</si>
  <si>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</si>
  <si>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</si>
  <si>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</si>
  <si>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</si>
  <si>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</si>
  <si>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</si>
  <si>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</si>
  <si>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</si>
  <si>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</si>
  <si>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</si>
  <si>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</si>
  <si>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</si>
  <si>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</si>
  <si>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</si>
  <si>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</si>
  <si>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</si>
  <si>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</si>
  <si>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</si>
  <si>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</si>
  <si>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</si>
  <si>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</si>
  <si>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</si>
  <si>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</si>
  <si>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</si>
  <si>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</si>
  <si>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</si>
  <si>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</si>
  <si>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</si>
  <si>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</si>
  <si>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</si>
  <si>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</si>
  <si>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</si>
  <si>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</si>
  <si>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</si>
  <si>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</si>
  <si>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</si>
  <si>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</si>
  <si>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</si>
  <si>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</si>
  <si>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</si>
  <si>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</si>
  <si>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</si>
  <si>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</si>
  <si>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</si>
  <si>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</si>
  <si>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</si>
  <si>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</si>
  <si>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</si>
  <si>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</si>
  <si>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</si>
  <si>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</si>
  <si>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</si>
  <si>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</si>
  <si>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</si>
  <si>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</si>
  <si>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</si>
  <si>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</si>
  <si>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</si>
  <si>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</si>
  <si>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</si>
  <si>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</si>
  <si>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</si>
  <si>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</si>
  <si>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</si>
  <si>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</si>
  <si>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</si>
  <si>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</si>
  <si>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</si>
  <si>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</si>
  <si>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</si>
  <si>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</si>
  <si>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</si>
  <si>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</si>
  <si>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</si>
  <si>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</si>
  <si>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</si>
  <si>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</si>
  <si>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</si>
  <si>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</si>
  <si>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</si>
  <si>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</si>
  <si>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</si>
  <si>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</si>
  <si>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</si>
  <si>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</si>
  <si>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</si>
  <si>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</si>
  <si>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</si>
  <si>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</si>
  <si>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</si>
  <si>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</si>
  <si>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</si>
  <si>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</si>
  <si>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</si>
  <si>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</si>
  <si>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</si>
  <si>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</si>
  <si>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</si>
  <si>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</si>
  <si>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</si>
  <si>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</si>
  <si>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</si>
  <si>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</si>
  <si>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</si>
  <si>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</si>
  <si>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</si>
  <si>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</si>
  <si>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</si>
  <si>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</si>
  <si>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</si>
  <si>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</si>
  <si>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</si>
  <si>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</si>
  <si>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</si>
  <si>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</si>
  <si>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</si>
  <si>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</si>
  <si>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</si>
  <si>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</si>
  <si>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</si>
  <si>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</si>
  <si>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</si>
  <si>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</si>
  <si>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</si>
  <si>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</si>
  <si>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</si>
  <si>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</si>
  <si>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</si>
  <si>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</si>
  <si>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</si>
  <si>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</si>
  <si>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</si>
  <si>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</si>
  <si>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</si>
  <si>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</si>
  <si>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</si>
  <si>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</si>
  <si>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</si>
  <si>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</si>
  <si>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</si>
  <si>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</si>
  <si>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</si>
  <si>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</si>
  <si>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</si>
  <si>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</si>
  <si>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</si>
  <si>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</si>
  <si>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</si>
  <si>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</si>
  <si>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</si>
  <si>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</si>
  <si>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</si>
  <si>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</si>
  <si>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</si>
  <si>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</si>
  <si>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</si>
  <si>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</si>
  <si>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</si>
  <si>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</si>
  <si>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</si>
  <si>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</si>
  <si>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</si>
  <si>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</si>
  <si>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</si>
  <si>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</si>
  <si>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</si>
  <si>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</si>
  <si>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</si>
  <si>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</si>
  <si>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</si>
  <si>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</si>
  <si>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</si>
  <si>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</si>
  <si>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</si>
  <si>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</si>
  <si>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</si>
  <si>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</si>
  <si>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</si>
  <si>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</si>
  <si>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</si>
  <si>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</si>
  <si>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</si>
  <si>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</si>
  <si>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</si>
  <si>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</si>
  <si>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</si>
  <si>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</si>
  <si>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</si>
  <si>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</si>
  <si>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</si>
  <si>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</si>
  <si>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</si>
  <si>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</si>
  <si>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</si>
  <si>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</si>
  <si>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</si>
  <si>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</si>
  <si>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</si>
  <si>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</si>
  <si>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</si>
  <si>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</si>
  <si>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</si>
  <si>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</si>
  <si>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</si>
  <si>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</si>
  <si>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</si>
  <si>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</si>
  <si>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</si>
  <si>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</si>
  <si>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</si>
  <si>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</si>
  <si>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</si>
  <si>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</si>
  <si>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</si>
  <si>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</si>
  <si>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</si>
  <si>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</si>
  <si>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</si>
  <si>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</si>
  <si>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</si>
  <si>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</si>
  <si>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</si>
  <si>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</si>
  <si>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</si>
  <si>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</si>
  <si>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</si>
  <si>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</si>
  <si>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</si>
  <si>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</si>
  <si>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</si>
  <si>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</si>
  <si>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</si>
  <si>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</si>
  <si>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</si>
  <si>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</si>
  <si>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</si>
  <si>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</si>
  <si>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</si>
  <si>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</si>
  <si>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</si>
  <si>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</si>
  <si>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</si>
  <si>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</si>
  <si>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</si>
  <si>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</si>
  <si>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</si>
  <si>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</si>
  <si>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</si>
  <si>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</si>
  <si>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</si>
  <si>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</si>
  <si>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</si>
  <si>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</si>
  <si>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</si>
  <si>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</si>
  <si>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</si>
  <si>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</si>
  <si>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</si>
  <si>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</si>
  <si>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</si>
  <si>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</si>
  <si>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</si>
  <si>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</si>
  <si>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</si>
  <si>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</si>
  <si>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</si>
  <si>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</si>
  <si>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</si>
  <si>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</si>
  <si>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</si>
  <si>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</si>
  <si>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</si>
  <si>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</si>
  <si>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</si>
  <si>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</si>
  <si>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</si>
  <si>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</si>
  <si>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</si>
  <si>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</si>
  <si>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</si>
  <si>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</si>
  <si>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</si>
  <si>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</si>
  <si>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</si>
  <si>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</si>
  <si>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</si>
  <si>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</si>
  <si>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</si>
  <si>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</si>
  <si>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</si>
  <si>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</si>
  <si>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</si>
  <si>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</si>
  <si>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</si>
  <si>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</si>
  <si>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</si>
  <si>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</si>
  <si>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</si>
  <si>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</si>
  <si>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</si>
  <si>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</si>
  <si>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</si>
  <si>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</si>
  <si>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</si>
  <si>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</si>
  <si>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</si>
  <si>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</si>
  <si>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</si>
  <si>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</si>
  <si>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</si>
  <si>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</si>
  <si>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</si>
  <si>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</si>
  <si>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</si>
  <si>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</si>
  <si>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</si>
  <si>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</si>
  <si>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</si>
  <si>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</si>
  <si>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</si>
  <si>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</si>
  <si>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</si>
  <si>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</si>
  <si>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</si>
  <si>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</si>
  <si>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</si>
  <si>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</si>
  <si>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</si>
  <si>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</si>
  <si>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</si>
  <si>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</si>
  <si>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</si>
  <si>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</si>
  <si>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</si>
  <si>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</si>
  <si>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</si>
  <si>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</si>
  <si>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</si>
  <si>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</si>
  <si>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</si>
  <si>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</si>
  <si>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</si>
  <si>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</si>
  <si>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</si>
  <si>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</si>
  <si>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</si>
  <si>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</si>
  <si>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</si>
  <si>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</si>
  <si>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</si>
  <si>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</si>
  <si>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</si>
  <si>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</si>
  <si>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</si>
  <si>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</si>
  <si>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</si>
  <si>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</si>
  <si>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</si>
  <si>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</si>
  <si>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</si>
  <si>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</si>
  <si>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</si>
  <si>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</si>
  <si>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</si>
  <si>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</si>
  <si>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</si>
  <si>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</si>
  <si>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</si>
  <si>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</si>
  <si>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</si>
  <si>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</si>
  <si>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</si>
  <si>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</si>
  <si>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</si>
  <si>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</si>
  <si>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</si>
  <si>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</si>
  <si>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</si>
  <si>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</si>
  <si>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</si>
  <si>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</si>
  <si>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</si>
  <si>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</si>
  <si>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</si>
  <si>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</si>
  <si>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</si>
  <si>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</si>
  <si>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</si>
  <si>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</si>
  <si>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</si>
  <si>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</si>
  <si>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</si>
  <si>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</si>
  <si>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</si>
  <si>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</si>
  <si>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</si>
  <si>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</si>
  <si>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</si>
  <si>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</si>
  <si>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</si>
  <si>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</si>
  <si>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</si>
  <si>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</si>
  <si>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</si>
  <si>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</si>
  <si>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</si>
  <si>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</si>
  <si>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</si>
  <si>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</si>
  <si>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</si>
  <si>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</si>
  <si>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</si>
  <si>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</si>
  <si>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</si>
  <si>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</si>
  <si>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</si>
  <si>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</si>
  <si>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</si>
  <si>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</si>
  <si>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</si>
  <si>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</si>
  <si>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</si>
  <si>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</si>
  <si>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</si>
  <si>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</si>
  <si>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</si>
  <si>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</si>
  <si>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</si>
  <si>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</si>
  <si>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</si>
  <si>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</si>
  <si>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</si>
  <si>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</si>
  <si>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</si>
  <si>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</si>
  <si>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</si>
  <si>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</si>
  <si>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</si>
  <si>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</si>
  <si>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</si>
  <si>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</si>
  <si>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</si>
  <si>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</si>
  <si>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</si>
  <si>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</si>
  <si>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</si>
  <si>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</si>
  <si>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</si>
  <si>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</si>
  <si>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</si>
  <si>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</si>
  <si>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</si>
  <si>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</si>
  <si>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</si>
  <si>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</si>
  <si>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</si>
  <si>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</si>
  <si>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</si>
  <si>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</si>
  <si>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</si>
  <si>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</si>
  <si>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</si>
  <si>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</si>
  <si>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</si>
  <si>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</si>
  <si>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</si>
  <si>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</si>
  <si>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</si>
  <si>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</si>
  <si>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</si>
  <si>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</si>
  <si>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</si>
  <si>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</si>
  <si>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</si>
  <si>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</si>
  <si>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</si>
  <si>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</si>
  <si>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</si>
  <si>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</si>
  <si>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</si>
  <si>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</si>
  <si>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</si>
  <si>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</si>
  <si>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</si>
  <si>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</si>
  <si>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</si>
  <si>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</si>
  <si>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</si>
  <si>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</si>
  <si>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</si>
  <si>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</si>
  <si>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</si>
  <si>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</si>
  <si>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</si>
  <si>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</si>
  <si>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</si>
  <si>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</si>
  <si>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</si>
  <si>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</si>
  <si>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</si>
  <si>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</si>
  <si>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</si>
  <si>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</si>
  <si>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</si>
  <si>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</si>
  <si>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</si>
  <si>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</si>
  <si>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</si>
  <si>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</si>
  <si>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</si>
  <si>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</si>
  <si>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</si>
  <si>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</si>
  <si>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</si>
  <si>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</si>
  <si>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</si>
  <si>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</si>
  <si>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</si>
  <si>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</si>
  <si>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</si>
  <si>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</si>
  <si>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</si>
  <si>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</si>
  <si>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</si>
  <si>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</si>
  <si>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</si>
  <si>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</si>
  <si>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</si>
  <si>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</si>
  <si>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</si>
  <si>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</si>
  <si>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</si>
  <si>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</si>
  <si>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</si>
  <si>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</si>
  <si>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</si>
  <si>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</si>
  <si>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</si>
  <si>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</si>
  <si>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</si>
  <si>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</si>
  <si>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</si>
  <si>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</si>
  <si>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</si>
  <si>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</si>
  <si>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</si>
  <si>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</si>
  <si>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</si>
  <si>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</si>
  <si>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</si>
  <si>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</si>
  <si>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</si>
  <si>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</si>
  <si>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</si>
  <si>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</si>
  <si>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</si>
  <si>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</si>
  <si>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</si>
  <si>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</si>
  <si>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</si>
  <si>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</si>
  <si>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</si>
  <si>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</si>
  <si>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</si>
  <si>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</si>
  <si>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</si>
  <si>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</si>
  <si>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</si>
  <si>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</si>
  <si>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</si>
  <si>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</si>
  <si>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</si>
  <si>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</si>
  <si>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</si>
  <si>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</si>
  <si>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</si>
  <si>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</si>
  <si>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</si>
  <si>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</si>
  <si>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</si>
  <si>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</si>
  <si>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</si>
  <si>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</si>
  <si>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</si>
  <si>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</si>
  <si>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</si>
  <si>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</si>
  <si>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</si>
  <si>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</si>
  <si>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</si>
  <si>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</si>
  <si>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</si>
  <si>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</si>
  <si>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</si>
  <si>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</si>
  <si>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</si>
  <si>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</si>
  <si>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</si>
  <si>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</si>
  <si>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</si>
  <si>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</si>
  <si>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</si>
  <si>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</si>
  <si>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</si>
  <si>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</si>
  <si>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</si>
  <si>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</si>
  <si>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</si>
  <si>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</si>
  <si>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</si>
  <si>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</si>
  <si>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</si>
  <si>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</si>
  <si>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</si>
  <si>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</si>
  <si>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</si>
  <si>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</si>
  <si>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</si>
  <si>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</si>
  <si>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</si>
  <si>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</si>
  <si>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</si>
  <si>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</si>
  <si>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</si>
  <si>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</si>
  <si>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</si>
  <si>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</si>
  <si>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</si>
  <si>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</si>
  <si>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</si>
  <si>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</si>
  <si>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</si>
  <si>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</si>
  <si>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</si>
  <si>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</si>
  <si>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</si>
  <si>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</si>
  <si>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</si>
  <si>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</si>
  <si>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</si>
  <si>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</si>
  <si>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</si>
  <si>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</si>
  <si>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</si>
  <si>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</si>
  <si>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</si>
  <si>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</si>
  <si>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</si>
  <si>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</si>
  <si>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</si>
  <si>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</si>
  <si>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</si>
  <si>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</si>
  <si>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</si>
  <si>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</si>
  <si>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</si>
  <si>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</si>
  <si>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</si>
  <si>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</si>
  <si>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</si>
  <si>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</si>
  <si>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</si>
  <si>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</si>
  <si>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</si>
  <si>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</si>
  <si>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</si>
  <si>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</si>
  <si>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</si>
  <si>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</si>
  <si>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</si>
  <si>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</si>
  <si>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</si>
  <si>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</si>
  <si>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</si>
  <si>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</si>
  <si>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</si>
  <si>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</si>
  <si>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</si>
  <si>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</si>
  <si>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</si>
  <si>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</si>
  <si>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</si>
  <si>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</si>
  <si>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</si>
  <si>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</si>
  <si>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</si>
  <si>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</si>
  <si>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</si>
  <si>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</si>
  <si>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</si>
  <si>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</si>
  <si>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</si>
  <si>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</si>
  <si>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</si>
  <si>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</si>
  <si>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</si>
  <si>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</si>
  <si>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</si>
  <si>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</si>
  <si>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</si>
  <si>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</si>
  <si>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</si>
  <si>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</si>
  <si>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</si>
  <si>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</si>
  <si>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</si>
  <si>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</si>
  <si>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</si>
  <si>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</si>
  <si>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</si>
  <si>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</si>
  <si>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</si>
  <si>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</si>
  <si>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</si>
  <si>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</si>
  <si>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</si>
  <si>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</si>
  <si>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</si>
  <si>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</si>
  <si>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</si>
  <si>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</si>
  <si>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</si>
  <si>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</si>
  <si>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</si>
  <si>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</si>
  <si>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</si>
  <si>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</si>
  <si>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</si>
  <si>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</si>
  <si>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</si>
  <si>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</si>
  <si>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</si>
  <si>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</si>
  <si>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</si>
  <si>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</si>
  <si>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</si>
  <si>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</si>
  <si>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</si>
  <si>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</si>
  <si>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</si>
  <si>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</si>
  <si>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</si>
  <si>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</si>
  <si>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</si>
  <si>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</si>
  <si>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</si>
  <si>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</si>
  <si>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</si>
  <si>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</si>
  <si>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</si>
  <si>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</si>
  <si>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</si>
  <si>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</si>
  <si>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</si>
  <si>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</si>
  <si>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</si>
  <si>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</si>
  <si>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</si>
  <si>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</si>
  <si>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</si>
  <si>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</si>
  <si>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</si>
  <si>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</si>
  <si>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</si>
  <si>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</si>
  <si>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</si>
  <si>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</si>
  <si>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</si>
  <si>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</si>
  <si>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</si>
  <si>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</si>
  <si>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</si>
  <si>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</si>
  <si>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</si>
  <si>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</si>
  <si>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</si>
  <si>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</si>
  <si>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</si>
  <si>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</si>
  <si>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</si>
  <si>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</si>
  <si>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</si>
  <si>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</si>
  <si>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</si>
  <si>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</si>
  <si>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</si>
  <si>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</si>
  <si>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</si>
  <si>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</si>
  <si>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</si>
  <si>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</si>
  <si>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</si>
  <si>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</si>
  <si>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</si>
  <si>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</si>
  <si>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</si>
  <si>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</si>
  <si>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</si>
  <si>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</si>
  <si>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</si>
  <si>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</si>
  <si>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</si>
  <si>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</si>
  <si>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</si>
  <si>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</si>
  <si>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</si>
  <si>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</si>
  <si>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</si>
  <si>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</si>
  <si>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</si>
  <si>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</si>
  <si>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</si>
  <si>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</si>
  <si>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</si>
  <si>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</si>
  <si>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</si>
  <si>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</si>
  <si>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</si>
  <si>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</si>
  <si>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</si>
  <si>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</si>
  <si>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</si>
  <si>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</si>
  <si>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</si>
  <si>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</si>
  <si>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</si>
  <si>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</si>
  <si>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</si>
  <si>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</si>
  <si>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</si>
  <si>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</si>
  <si>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</si>
  <si>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</si>
  <si>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</si>
  <si>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</si>
  <si>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</si>
  <si>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</si>
  <si>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</si>
  <si>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</si>
  <si>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</si>
  <si>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</si>
  <si>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</si>
  <si>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</si>
  <si>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</si>
  <si>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</si>
  <si>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</si>
  <si>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</si>
  <si>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</si>
  <si>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</si>
  <si>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</si>
  <si>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</si>
  <si>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</si>
  <si>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</si>
  <si>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</si>
  <si>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</si>
  <si>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</si>
  <si>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</si>
  <si>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</si>
  <si>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</si>
  <si>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</si>
  <si>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</si>
  <si>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</si>
  <si>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</si>
  <si>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</si>
  <si>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</si>
  <si>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</si>
  <si>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</si>
  <si>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</si>
  <si>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</si>
  <si>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</si>
  <si>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</si>
  <si>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</si>
  <si>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</si>
  <si>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</si>
  <si>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</si>
  <si>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</si>
  <si>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</si>
  <si>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</si>
  <si>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</si>
  <si>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</si>
  <si>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</si>
  <si>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</si>
  <si>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</si>
  <si>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</si>
  <si>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</si>
  <si>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</si>
  <si>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</si>
  <si>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</si>
  <si>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</si>
  <si>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</si>
  <si>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</si>
  <si>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</si>
  <si>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</si>
  <si>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</si>
  <si>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</si>
  <si>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</si>
  <si>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</si>
  <si>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</si>
  <si>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</si>
  <si>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</si>
  <si>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</si>
  <si>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</si>
  <si>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</si>
  <si>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</si>
  <si>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</si>
  <si>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</si>
  <si>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</si>
  <si>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</si>
  <si>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</si>
  <si>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</si>
  <si>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</si>
  <si>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</si>
  <si>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</si>
  <si>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</si>
  <si>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</si>
  <si>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</si>
  <si>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</si>
  <si>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</si>
  <si>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</si>
  <si>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</si>
  <si>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</si>
  <si>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</si>
  <si>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</si>
  <si>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</si>
  <si>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</si>
  <si>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</si>
  <si>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</si>
  <si>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</si>
  <si>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</si>
  <si>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</si>
  <si>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</si>
  <si>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</si>
  <si>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</si>
  <si>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</si>
  <si>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</si>
  <si>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</si>
  <si>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</si>
  <si>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</si>
  <si>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</si>
  <si>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</si>
  <si>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</si>
  <si>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</si>
  <si>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</si>
  <si>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</si>
  <si>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</si>
  <si>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</si>
  <si>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</si>
  <si>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</si>
  <si>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</si>
  <si>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</si>
  <si>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</si>
  <si>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</si>
  <si>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</si>
  <si>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</si>
  <si>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</si>
  <si>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</si>
  <si>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</si>
  <si>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</si>
  <si>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</si>
  <si>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</si>
  <si>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</si>
  <si>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</si>
  <si>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</si>
  <si>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</si>
  <si>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</si>
  <si>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</si>
  <si>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</si>
  <si>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</si>
  <si>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</si>
  <si>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</si>
  <si>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</si>
  <si>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</si>
  <si>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</si>
  <si>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</si>
  <si>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</si>
  <si>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</si>
  <si>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</si>
  <si>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</si>
  <si>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</si>
  <si>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</si>
  <si>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</si>
  <si>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</si>
  <si>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</si>
  <si>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</si>
  <si>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</si>
  <si>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</si>
  <si>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</si>
  <si>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</si>
  <si>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</si>
  <si>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</si>
  <si>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</si>
  <si>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</si>
  <si>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</si>
  <si>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</si>
  <si>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</si>
  <si>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</si>
  <si>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</si>
  <si>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</si>
  <si>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</si>
  <si>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</si>
  <si>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</si>
  <si>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</si>
  <si>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</si>
  <si>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</si>
  <si>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</si>
  <si>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</si>
  <si>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</si>
  <si>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</si>
  <si>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</si>
  <si>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</si>
  <si>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</si>
  <si>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</si>
  <si>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</si>
  <si>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</si>
  <si>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</si>
  <si>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</si>
  <si>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</si>
  <si>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</si>
  <si>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</si>
  <si>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</si>
  <si>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</si>
  <si>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</si>
  <si>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</si>
  <si>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</si>
  <si>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</si>
  <si>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</si>
  <si>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</si>
  <si>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</si>
  <si>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</si>
  <si>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</si>
  <si>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</si>
  <si>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</si>
  <si>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</si>
  <si>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</si>
  <si>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</si>
  <si>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</si>
  <si>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</si>
  <si>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</si>
  <si>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</si>
  <si>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</si>
  <si>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</si>
  <si>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</si>
  <si>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</si>
  <si>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</si>
  <si>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</si>
  <si>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</si>
  <si>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</si>
  <si>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</si>
  <si>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</si>
  <si>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</si>
  <si>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</si>
  <si>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</si>
  <si>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</si>
  <si>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</si>
  <si>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</si>
  <si>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</si>
  <si>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</si>
  <si>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</si>
  <si>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</si>
  <si>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</si>
  <si>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</si>
  <si>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</si>
  <si>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</si>
  <si>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</si>
  <si>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</si>
  <si>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</si>
  <si>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</si>
  <si>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</si>
  <si>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</si>
  <si>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</si>
  <si>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</si>
  <si>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</si>
  <si>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</si>
  <si>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</si>
  <si>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</si>
  <si>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</si>
  <si>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</si>
  <si>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</si>
  <si>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</si>
  <si>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</si>
  <si>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</si>
  <si>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</si>
  <si>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</si>
  <si>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</si>
  <si>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</si>
  <si>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</si>
  <si>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</si>
  <si>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</si>
  <si>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</si>
  <si>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</si>
  <si>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</si>
  <si>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</si>
  <si>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</si>
  <si>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</si>
  <si>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</si>
  <si>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</si>
  <si>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</si>
  <si>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</si>
  <si>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</si>
  <si>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</si>
  <si>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</si>
  <si>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</si>
  <si>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</si>
  <si>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</si>
  <si>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</si>
  <si>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</si>
  <si>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</si>
  <si>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</si>
  <si>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</si>
  <si>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</si>
  <si>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</si>
  <si>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</si>
  <si>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</si>
  <si>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</si>
  <si>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</si>
  <si>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</si>
  <si>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</si>
  <si>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</si>
  <si>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</si>
  <si>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</si>
  <si>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</si>
  <si>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</si>
  <si>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</si>
  <si>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</si>
  <si>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</si>
  <si>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</si>
  <si>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</si>
  <si>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</si>
  <si>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</si>
  <si>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</si>
  <si>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</si>
  <si>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</si>
  <si>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</si>
  <si>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</si>
  <si>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</si>
  <si>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</si>
  <si>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</si>
  <si>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</si>
  <si>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</si>
  <si>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</si>
  <si>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</si>
  <si>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</si>
  <si>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</si>
  <si>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</si>
  <si>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</si>
  <si>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</si>
  <si>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</si>
  <si>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</si>
  <si>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</si>
  <si>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</si>
  <si>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</si>
  <si>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</si>
  <si>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</si>
  <si>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</si>
  <si>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</si>
  <si>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</si>
  <si>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</si>
  <si>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</si>
  <si>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</si>
  <si>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</si>
  <si>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</si>
  <si>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</si>
  <si>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</si>
  <si>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</si>
  <si>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</si>
  <si>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</si>
  <si>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</si>
  <si>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</si>
  <si>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</si>
  <si>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</si>
  <si>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</si>
  <si>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</si>
  <si>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</si>
  <si>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</si>
  <si>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</si>
  <si>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</si>
  <si>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</si>
  <si>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</si>
  <si>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</si>
  <si>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</si>
  <si>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</si>
  <si>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</si>
  <si>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</si>
  <si>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</si>
  <si>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</si>
  <si>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</si>
  <si>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</si>
  <si>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</si>
  <si>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</si>
  <si>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</si>
  <si>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</si>
  <si>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</si>
  <si>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</si>
  <si>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</si>
  <si>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</si>
  <si>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</si>
  <si>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</si>
  <si>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</si>
  <si>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</si>
  <si>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</si>
  <si>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</si>
  <si>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</si>
  <si>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</si>
  <si>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</si>
  <si>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</si>
  <si>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</si>
  <si>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</si>
  <si>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</si>
  <si>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</si>
  <si>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</si>
  <si>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</si>
  <si>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</si>
  <si>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</si>
  <si>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</si>
  <si>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</si>
  <si>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</si>
  <si>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</si>
  <si>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</si>
  <si>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</si>
  <si>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</si>
  <si>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</si>
  <si>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</si>
  <si>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</si>
  <si>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</si>
  <si>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</si>
  <si>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</si>
  <si>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</si>
  <si>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</si>
  <si>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</si>
  <si>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</si>
  <si>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</si>
  <si>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</si>
  <si>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</si>
  <si>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</si>
  <si>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</si>
  <si>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</si>
  <si>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</si>
  <si>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</si>
  <si>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</si>
  <si>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</si>
  <si>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</si>
  <si>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</si>
  <si>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</si>
  <si>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</si>
  <si>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</si>
  <si>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</si>
  <si>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</si>
  <si>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</si>
  <si>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</si>
  <si>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</si>
  <si>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</si>
  <si>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</si>
  <si>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</si>
  <si>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</si>
  <si>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</si>
  <si>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</si>
  <si>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</si>
  <si>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</si>
  <si>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</si>
  <si>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</si>
  <si>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</si>
  <si>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</si>
  <si>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</si>
  <si>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</si>
  <si>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</si>
  <si>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</si>
  <si>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</si>
  <si>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</si>
  <si>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</si>
  <si>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</si>
  <si>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</si>
  <si>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</si>
  <si>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</si>
  <si>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</si>
  <si>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</si>
  <si>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</si>
  <si>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</si>
  <si>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</si>
  <si>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</si>
  <si>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</si>
  <si>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</si>
  <si>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</si>
  <si>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</si>
  <si>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</si>
  <si>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</si>
  <si>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</si>
  <si>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</si>
  <si>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</si>
  <si>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</si>
  <si>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</si>
  <si>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</si>
  <si>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</si>
  <si>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</si>
  <si>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</si>
  <si>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</si>
  <si>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</si>
  <si>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</si>
  <si>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</si>
  <si>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</si>
  <si>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</si>
  <si>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</si>
  <si>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</si>
  <si>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</si>
  <si>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</si>
  <si>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</si>
  <si>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</si>
  <si>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</si>
  <si>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</si>
  <si>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</si>
  <si>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</si>
  <si>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</si>
  <si>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</si>
  <si>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</si>
  <si>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</si>
  <si>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</si>
  <si>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</si>
  <si>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</si>
  <si>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</si>
  <si>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</si>
  <si>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</si>
  <si>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</si>
  <si>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</si>
  <si>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</si>
  <si>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</si>
  <si>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</si>
  <si>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</si>
  <si>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</si>
  <si>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</si>
  <si>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</si>
  <si>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</si>
  <si>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</si>
  <si>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</si>
  <si>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</si>
  <si>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</si>
  <si>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</si>
  <si>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</si>
  <si>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</si>
  <si>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</si>
  <si>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</si>
  <si>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</si>
  <si>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</si>
  <si>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</si>
  <si>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</si>
  <si>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</si>
  <si>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</si>
  <si>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</si>
  <si>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</si>
  <si>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</si>
  <si>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</si>
  <si>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</si>
  <si>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</si>
  <si>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</si>
  <si>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</si>
  <si>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</si>
  <si>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</si>
  <si>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</si>
  <si>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</si>
  <si>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</si>
  <si>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</si>
  <si>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</si>
  <si>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</si>
  <si>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</si>
  <si>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</si>
  <si>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</si>
  <si>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</si>
  <si>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</si>
  <si>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</si>
  <si>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</si>
  <si>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</si>
  <si>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</si>
  <si>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</si>
  <si>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</si>
  <si>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</si>
  <si>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</si>
  <si>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</si>
  <si>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</si>
  <si>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</si>
  <si>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</si>
  <si>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</si>
  <si>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</si>
  <si>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</si>
  <si>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</si>
  <si>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</si>
  <si>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</si>
  <si>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</si>
  <si>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</si>
  <si>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</si>
  <si>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</si>
  <si>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</si>
  <si>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</si>
  <si>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</si>
  <si>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</si>
  <si>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</si>
  <si>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</si>
  <si>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</si>
  <si>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</si>
  <si>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</si>
  <si>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</si>
  <si>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</si>
  <si>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</si>
  <si>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</si>
  <si>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</si>
  <si>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</si>
  <si>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</si>
  <si>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</si>
  <si>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</si>
  <si>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</si>
  <si>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</si>
  <si>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</si>
  <si>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</si>
  <si>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</si>
  <si>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</si>
  <si>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</si>
  <si>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</si>
  <si>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</si>
  <si>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</si>
  <si>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</si>
  <si>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</si>
  <si>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</si>
  <si>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</si>
  <si>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</si>
  <si>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</si>
  <si>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</si>
  <si>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</si>
  <si>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</si>
  <si>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</si>
  <si>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</si>
  <si>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</si>
  <si>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</si>
  <si>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</si>
  <si>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</si>
  <si>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</si>
  <si>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</si>
  <si>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</si>
  <si>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</si>
  <si>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</si>
  <si>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</si>
  <si>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</si>
  <si>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</si>
  <si>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</si>
  <si>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</si>
  <si>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</si>
  <si>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</si>
  <si>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</si>
  <si>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</si>
  <si>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</si>
  <si>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</si>
  <si>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</si>
  <si>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</si>
  <si>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</si>
  <si>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</si>
  <si>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</si>
  <si>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</si>
  <si>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</si>
  <si>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</si>
  <si>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</si>
  <si>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</si>
  <si>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</si>
  <si>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</si>
  <si>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</si>
  <si>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</si>
  <si>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</si>
  <si>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</si>
  <si>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</si>
  <si>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</si>
  <si>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</si>
  <si>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</si>
  <si>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</si>
  <si>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</si>
  <si>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</si>
  <si>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</si>
  <si>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</si>
  <si>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</si>
  <si>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</si>
  <si>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</si>
  <si>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</si>
  <si>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</si>
  <si>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</si>
  <si>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</si>
  <si>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</si>
  <si>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</si>
  <si>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</si>
  <si>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</si>
  <si>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</si>
  <si>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</si>
  <si>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</si>
  <si>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</si>
  <si>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</si>
  <si>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</si>
  <si>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</si>
  <si>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</si>
  <si>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</si>
  <si>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</si>
  <si>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</si>
  <si>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</si>
  <si>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</si>
  <si>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</si>
  <si>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</si>
  <si>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</si>
  <si>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</si>
  <si>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</si>
  <si>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</si>
  <si>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</si>
  <si>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</si>
  <si>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</si>
  <si>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</si>
  <si>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</si>
  <si>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</si>
  <si>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</si>
  <si>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</si>
  <si>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</si>
  <si>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</si>
  <si>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</si>
  <si>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</si>
  <si>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</si>
  <si>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</si>
  <si>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</si>
  <si>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</si>
  <si>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</si>
  <si>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</si>
  <si>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</si>
  <si>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</si>
  <si>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</si>
  <si>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</si>
  <si>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</si>
  <si>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</si>
  <si>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</si>
  <si>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</si>
  <si>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</si>
  <si>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</si>
  <si>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</si>
  <si>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</si>
  <si>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</si>
  <si>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</si>
  <si>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</si>
  <si>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</si>
  <si>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</si>
  <si>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</si>
  <si>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</si>
  <si>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</si>
  <si>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</si>
  <si>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</si>
  <si>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</si>
  <si>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</si>
  <si>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</si>
  <si>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</si>
  <si>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</si>
  <si>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</si>
  <si>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</si>
  <si>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</si>
  <si>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</si>
  <si>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</si>
  <si>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</si>
  <si>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</si>
  <si>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</si>
  <si>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</si>
  <si>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</si>
  <si>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</si>
  <si>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</si>
  <si>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</si>
  <si>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</si>
  <si>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</si>
  <si>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</si>
  <si>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</si>
  <si>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</si>
  <si>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</si>
  <si>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</si>
  <si>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</si>
  <si>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</si>
  <si>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</si>
  <si>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</si>
  <si>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</si>
  <si>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</si>
  <si>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</si>
  <si>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</si>
  <si>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</si>
  <si>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</si>
  <si>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</si>
  <si>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</si>
  <si>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</si>
  <si>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</si>
  <si>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</si>
  <si>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</si>
  <si>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</si>
  <si>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</si>
  <si>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</si>
  <si>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</si>
  <si>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</si>
  <si>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</si>
  <si>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</si>
  <si>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</si>
  <si>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</si>
  <si>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</si>
  <si>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</si>
  <si>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</si>
  <si>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</si>
  <si>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</si>
  <si>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</si>
  <si>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</si>
  <si>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</si>
  <si>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</si>
  <si>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</si>
  <si>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</si>
  <si>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</si>
  <si>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</si>
  <si>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</si>
  <si>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</si>
  <si>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</si>
  <si>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</si>
  <si>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</si>
  <si>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</si>
  <si>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</si>
  <si>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</si>
  <si>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</si>
  <si>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</si>
  <si>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</si>
  <si>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</si>
  <si>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</si>
  <si>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</si>
  <si>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</si>
  <si>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</si>
  <si>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</si>
  <si>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</si>
  <si>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</si>
  <si>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</si>
  <si>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</si>
  <si>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</si>
  <si>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</si>
  <si>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</si>
  <si>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</si>
  <si>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</si>
  <si>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</si>
  <si>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</si>
  <si>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</si>
  <si>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</si>
  <si>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</si>
  <si>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</si>
  <si>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</si>
  <si>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</si>
  <si>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</si>
  <si>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</si>
  <si>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</si>
  <si>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</si>
  <si>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</si>
  <si>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</si>
  <si>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</si>
  <si>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</si>
  <si>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</si>
  <si>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</si>
  <si>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</si>
  <si>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</si>
  <si>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</si>
  <si>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</si>
  <si>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</si>
  <si>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</si>
  <si>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</si>
  <si>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</si>
  <si>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</si>
  <si>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</si>
  <si>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</si>
  <si>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</si>
  <si>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</si>
  <si>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</si>
  <si>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</si>
  <si>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</si>
  <si>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</si>
  <si>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</si>
  <si>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</si>
  <si>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</si>
  <si>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</si>
  <si>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</si>
  <si>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</si>
  <si>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</si>
  <si>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</si>
  <si>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</si>
  <si>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</si>
  <si>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</si>
  <si>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</si>
  <si>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</si>
  <si>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</si>
  <si>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</si>
  <si>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</si>
  <si>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</si>
  <si>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</si>
  <si>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</si>
  <si>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</si>
  <si>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</si>
  <si>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</si>
  <si>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</si>
  <si>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</si>
  <si>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</si>
  <si>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</si>
  <si>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</si>
  <si>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</si>
  <si>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</si>
  <si>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</si>
  <si>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</si>
  <si>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</si>
  <si>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</si>
  <si>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</si>
  <si>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</si>
  <si>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</si>
  <si>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</si>
  <si>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</si>
  <si>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</si>
  <si>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</si>
  <si>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</si>
  <si>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</si>
  <si>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</si>
  <si>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</si>
  <si>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</si>
  <si>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</si>
  <si>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</si>
  <si>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</si>
  <si>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</si>
  <si>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</si>
  <si>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</si>
  <si>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</si>
  <si>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</si>
  <si>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</si>
  <si>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</si>
  <si>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</si>
  <si>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</si>
  <si>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</si>
  <si>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</si>
  <si>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</si>
  <si>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</si>
  <si>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</si>
  <si>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</si>
  <si>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</si>
  <si>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</si>
  <si>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</si>
  <si>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</si>
  <si>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</si>
  <si>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</si>
  <si>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</si>
  <si>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</si>
  <si>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</si>
  <si>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</si>
  <si>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</si>
  <si>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</si>
  <si>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</si>
  <si>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</si>
  <si>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</si>
  <si>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</si>
  <si>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</si>
  <si>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</si>
  <si>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</si>
  <si>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</si>
  <si>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</si>
  <si>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</si>
  <si>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</si>
  <si>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</si>
  <si>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</si>
  <si>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</si>
  <si>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</si>
  <si>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</si>
  <si>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</si>
  <si>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</si>
  <si>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</si>
  <si>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</si>
  <si>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</si>
  <si>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</si>
  <si>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</si>
  <si>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</si>
  <si>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</si>
  <si>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</si>
  <si>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</si>
  <si>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</si>
  <si>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</si>
  <si>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</si>
  <si>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</si>
  <si>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</si>
  <si>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</si>
  <si>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</si>
  <si>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</si>
  <si>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</si>
  <si>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</si>
  <si>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</si>
  <si>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</si>
  <si>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</si>
  <si>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</si>
  <si>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</si>
  <si>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</si>
  <si>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</si>
  <si>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</si>
  <si>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</si>
  <si>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</si>
  <si>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</si>
  <si>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</si>
  <si>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</si>
  <si>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</si>
  <si>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</si>
  <si>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</si>
  <si>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</si>
  <si>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</si>
  <si>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</si>
  <si>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</si>
  <si>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</si>
  <si>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</si>
  <si>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</si>
  <si>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</si>
  <si>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</si>
  <si>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</si>
  <si>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</si>
  <si>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</si>
  <si>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</si>
  <si>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</si>
  <si>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</si>
  <si>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</si>
  <si>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</si>
  <si>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</si>
  <si>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</si>
  <si>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</si>
  <si>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</si>
  <si>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</si>
  <si>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</si>
  <si>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</si>
  <si>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</si>
  <si>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</si>
  <si>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</si>
  <si>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</si>
  <si>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</si>
  <si>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</si>
  <si>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</si>
  <si>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</si>
  <si>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</si>
  <si>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</si>
  <si>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</si>
  <si>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</si>
  <si>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</si>
  <si>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</si>
  <si>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</si>
  <si>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</si>
  <si>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</si>
  <si>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</si>
  <si>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</si>
  <si>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</si>
  <si>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</si>
  <si>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</si>
  <si>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</si>
  <si>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</si>
  <si>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</si>
  <si>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</si>
  <si>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</si>
  <si>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</si>
  <si>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</si>
  <si>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</si>
  <si>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</si>
  <si>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</si>
  <si>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</si>
  <si>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</si>
  <si>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</si>
  <si>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</si>
  <si>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</si>
  <si>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</si>
  <si>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</si>
  <si>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</si>
  <si>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</si>
  <si>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</si>
  <si>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</si>
  <si>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</si>
  <si>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</si>
  <si>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</si>
  <si>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</si>
  <si>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</si>
  <si>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</si>
  <si>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</si>
  <si>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</si>
  <si>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</si>
  <si>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</si>
  <si>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</si>
  <si>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</si>
  <si>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</si>
  <si>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</si>
  <si>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</si>
  <si>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</si>
  <si>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</si>
  <si>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</si>
  <si>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</si>
  <si>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</si>
  <si>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</si>
  <si>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</si>
  <si>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</si>
  <si>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</si>
  <si>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</si>
  <si>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</si>
  <si>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</si>
  <si>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</si>
  <si>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</si>
  <si>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</si>
  <si>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</si>
  <si>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</si>
  <si>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</si>
  <si>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</si>
  <si>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</si>
  <si>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</si>
  <si>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</si>
  <si>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</si>
  <si>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</si>
  <si>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</si>
  <si>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</si>
  <si>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</si>
  <si>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</si>
  <si>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</si>
  <si>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</si>
  <si>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</si>
  <si>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</si>
  <si>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</si>
  <si>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</si>
  <si>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</si>
  <si>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</si>
  <si>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</si>
  <si>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</si>
  <si>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</si>
  <si>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</si>
  <si>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</si>
  <si>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</si>
  <si>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</si>
  <si>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</si>
  <si>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</si>
  <si>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</si>
  <si>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</si>
  <si>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</si>
  <si>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</si>
  <si>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</si>
  <si>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</si>
  <si>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</si>
  <si>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</si>
  <si>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</si>
  <si>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</si>
  <si>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</si>
  <si>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</si>
  <si>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</si>
  <si>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</si>
  <si>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</si>
  <si>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</si>
  <si>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</si>
  <si>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</si>
  <si>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</si>
  <si>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</si>
  <si>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</si>
  <si>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</si>
  <si>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</si>
  <si>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</si>
  <si>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</si>
  <si>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</si>
  <si>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</si>
  <si>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</si>
  <si>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</si>
  <si>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</si>
  <si>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</si>
  <si>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</si>
  <si>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</si>
  <si>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</si>
  <si>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</si>
  <si>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</si>
  <si>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</si>
  <si>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</si>
  <si>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</si>
  <si>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</si>
  <si>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</si>
  <si>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</si>
  <si>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</si>
  <si>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</si>
  <si>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</si>
  <si>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</si>
  <si>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</si>
  <si>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</si>
  <si>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</si>
  <si>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</si>
  <si>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</si>
  <si>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</si>
  <si>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</si>
  <si>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</si>
  <si>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</si>
  <si>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</si>
  <si>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</si>
  <si>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</si>
  <si>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</si>
  <si>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</si>
  <si>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</si>
  <si>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</si>
  <si>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</si>
  <si>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</si>
  <si>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</si>
  <si>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</si>
  <si>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</si>
  <si>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</si>
  <si>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</si>
  <si>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</si>
  <si>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</si>
  <si>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</si>
  <si>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</si>
  <si>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</si>
  <si>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</si>
  <si>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</si>
  <si>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</si>
  <si>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</si>
  <si>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</si>
  <si>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</si>
  <si>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</si>
  <si>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</si>
  <si>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</si>
  <si>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</si>
  <si>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</si>
  <si>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</si>
  <si>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</si>
  <si>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</si>
  <si>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</si>
  <si>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</si>
  <si>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</si>
  <si>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</si>
  <si>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</si>
  <si>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</si>
  <si>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</si>
  <si>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</si>
  <si>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</si>
  <si>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</si>
  <si>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</si>
  <si>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</si>
  <si>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</si>
  <si>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</si>
  <si>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</si>
  <si>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</si>
  <si>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</si>
  <si>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</si>
  <si>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</si>
  <si>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</si>
  <si>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</si>
  <si>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</si>
  <si>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</si>
  <si>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</si>
  <si>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</si>
  <si>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</si>
  <si>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</si>
  <si>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</si>
  <si>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</si>
  <si>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</si>
  <si>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</si>
  <si>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</si>
  <si>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</si>
  <si>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</si>
  <si>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</si>
  <si>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</si>
  <si>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</si>
  <si>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</si>
  <si>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</si>
  <si>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</si>
  <si>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</si>
  <si>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</si>
  <si>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</si>
  <si>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</si>
  <si>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</si>
  <si>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</si>
  <si>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</si>
  <si>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</si>
  <si>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</si>
  <si>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</si>
  <si>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</si>
  <si>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</si>
  <si>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</si>
  <si>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</si>
  <si>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</si>
  <si>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</si>
  <si>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</si>
  <si>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</si>
  <si>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</si>
  <si>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</si>
  <si>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</si>
  <si>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</si>
  <si>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</si>
  <si>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</si>
  <si>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</si>
  <si>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</si>
  <si>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</si>
  <si>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</si>
  <si>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</si>
  <si>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</si>
  <si>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</si>
  <si>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</si>
  <si>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</si>
  <si>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</si>
  <si>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</si>
  <si>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</si>
  <si>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</si>
  <si>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</si>
  <si>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</si>
  <si>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</si>
  <si>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</si>
  <si>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</si>
  <si>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</si>
  <si>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</si>
  <si>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</si>
  <si>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</si>
  <si>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</si>
  <si>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</si>
  <si>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</si>
  <si>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</si>
  <si>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</si>
  <si>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</si>
  <si>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</si>
  <si>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</si>
  <si>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</si>
  <si>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</si>
  <si>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</si>
  <si>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</si>
  <si>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</si>
  <si>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</si>
  <si>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</si>
  <si>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</si>
  <si>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</si>
  <si>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</si>
  <si>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</si>
  <si>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</si>
  <si>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</si>
  <si>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</si>
  <si>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</si>
  <si>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</si>
  <si>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</si>
  <si>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</si>
  <si>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</si>
  <si>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</si>
  <si>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</si>
  <si>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</si>
  <si>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</si>
  <si>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</si>
  <si>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</si>
  <si>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</si>
  <si>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</si>
  <si>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</si>
  <si>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</si>
  <si>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</si>
  <si>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</si>
  <si>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</si>
  <si>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</si>
  <si>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</si>
  <si>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</si>
  <si>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</si>
  <si>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</si>
  <si>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</si>
  <si>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</si>
  <si>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</si>
  <si>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</si>
  <si>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</si>
  <si>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</si>
  <si>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</si>
  <si>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</si>
  <si>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</si>
  <si>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</si>
  <si>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</si>
  <si>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</si>
  <si>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</si>
  <si>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</si>
  <si>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</si>
  <si>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</si>
  <si>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</si>
  <si>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</si>
  <si>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</si>
  <si>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</si>
  <si>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</si>
  <si>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</si>
  <si>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</si>
  <si>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</si>
  <si>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</si>
  <si>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</si>
  <si>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</si>
  <si>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</si>
  <si>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</si>
  <si>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</si>
  <si>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</si>
  <si>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</si>
  <si>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</si>
  <si>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</si>
  <si>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</si>
  <si>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</si>
  <si>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</si>
  <si>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</si>
  <si>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</si>
  <si>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</si>
  <si>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</si>
  <si>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</si>
  <si>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</si>
  <si>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</si>
  <si>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</si>
  <si>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</si>
  <si>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</si>
  <si>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</si>
  <si>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</si>
  <si>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</si>
  <si>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</si>
  <si>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</si>
  <si>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</si>
  <si>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</si>
  <si>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</si>
  <si>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</si>
  <si>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</si>
  <si>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</si>
  <si>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</si>
  <si>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</si>
  <si>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</si>
  <si>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</si>
  <si>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</si>
  <si>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</si>
  <si>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</si>
  <si>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</si>
  <si>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</si>
  <si>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</si>
  <si>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</si>
  <si>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</si>
  <si>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</si>
  <si>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</si>
  <si>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</si>
  <si>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</si>
  <si>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</si>
  <si>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</si>
  <si>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</si>
  <si>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</si>
  <si>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</si>
  <si>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</si>
  <si>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</si>
  <si>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</si>
  <si>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</si>
  <si>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</si>
  <si>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</si>
  <si>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</si>
  <si>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</si>
  <si>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</si>
  <si>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</si>
  <si>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</si>
  <si>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</si>
  <si>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</si>
  <si>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</si>
  <si>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</si>
  <si>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</si>
  <si>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</si>
  <si>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</si>
  <si>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</si>
  <si>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</si>
  <si>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</si>
  <si>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</si>
  <si>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</si>
  <si>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</si>
  <si>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</si>
  <si>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</si>
  <si>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</si>
  <si>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</si>
  <si>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</si>
  <si>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</si>
  <si>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</si>
  <si>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</si>
  <si>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</si>
  <si>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</si>
  <si>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</si>
  <si>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</si>
  <si>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</si>
  <si>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</si>
  <si>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</si>
  <si>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</si>
  <si>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</si>
  <si>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</si>
  <si>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</si>
  <si>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</si>
  <si>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</si>
  <si>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</si>
  <si>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</si>
  <si>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</si>
  <si>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</si>
  <si>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</si>
  <si>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</si>
  <si>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</si>
  <si>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</si>
  <si>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</si>
  <si>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</si>
  <si>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</si>
  <si>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</si>
  <si>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</si>
  <si>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</si>
  <si>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</si>
  <si>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</si>
  <si>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</si>
  <si>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</si>
  <si>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</si>
  <si>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</si>
  <si>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</si>
  <si>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</si>
  <si>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</si>
  <si>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</si>
  <si>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</si>
  <si>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</si>
  <si>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</si>
  <si>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</si>
  <si>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</si>
  <si>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</si>
  <si>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</si>
  <si>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</si>
  <si>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</si>
  <si>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</si>
  <si>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</si>
  <si>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</si>
  <si>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</si>
  <si>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</si>
  <si>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</si>
  <si>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</si>
  <si>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</si>
  <si>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</si>
  <si>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</si>
  <si>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</si>
  <si>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</si>
  <si>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</si>
  <si>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</si>
  <si>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</si>
  <si>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</si>
  <si>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</si>
  <si>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</si>
  <si>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</si>
  <si>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</si>
  <si>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</si>
  <si>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</si>
  <si>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</si>
  <si>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</si>
  <si>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</si>
  <si>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</si>
  <si>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</si>
  <si>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</si>
  <si>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</si>
  <si>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</si>
  <si>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</si>
  <si>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</si>
  <si>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</si>
  <si>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</si>
  <si>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</si>
  <si>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</si>
  <si>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</si>
  <si>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</si>
  <si>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</si>
  <si>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</si>
  <si>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</si>
  <si>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</si>
  <si>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</si>
  <si>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</si>
  <si>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</si>
  <si>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</si>
  <si>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</si>
  <si>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</si>
  <si>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</si>
  <si>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</si>
  <si>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</si>
  <si>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</si>
  <si>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</si>
  <si>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</si>
  <si>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</si>
  <si>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</si>
  <si>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</si>
  <si>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</si>
  <si>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</si>
  <si>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</si>
  <si>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</si>
  <si>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</si>
  <si>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</si>
  <si>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</si>
  <si>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</si>
  <si>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</si>
  <si>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</si>
  <si>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</si>
  <si>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</si>
  <si>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Куйбишевський районний суд Запорізької області</t>
  </si>
  <si>
    <t>71001. Запорізька область.смт. Кам`янка</t>
  </si>
  <si>
    <t>вул. Центральна</t>
  </si>
  <si>
    <t>26а</t>
  </si>
  <si>
    <t/>
  </si>
  <si>
    <t>В.О. Мальований</t>
  </si>
  <si>
    <t>Л.Г. Симоненко</t>
  </si>
  <si>
    <t>2-13-58</t>
  </si>
  <si>
    <t>inbox@kb.zp.court.gov.ua</t>
  </si>
  <si>
    <t>2-12-46</t>
  </si>
  <si>
    <t>11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</si>
</sst>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8.88671875" style="28" customWidth="1"/>
    <col min="5" max="5" width="14.6640625" style="28" customWidth="1"/>
    <col min="6" max="6" width="12.6640625" style="28" customWidth="1"/>
    <col min="7" max="7" width="12.5546875" style="28" customWidth="1"/>
    <col min="8" max="8" width="11.44140625" style="28" customWidth="1"/>
    <col min="9" max="16384" width="9.109375" style="28"/>
  </cols>
  <sheetData>
    <row r="1" spans="1:8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8" ht="18.899999999999999" customHeight="1" x14ac:dyDescent="0.25">
      <c r="B3" s="174" t="s">
        <v>193</v>
      </c>
      <c r="C3" s="174"/>
      <c r="D3" s="174"/>
      <c r="E3" s="174"/>
      <c r="F3" s="174"/>
      <c r="G3" s="174"/>
      <c r="H3" s="174"/>
    </row>
    <row r="4" spans="1:8" ht="18.899999999999999" customHeight="1" x14ac:dyDescent="0.25">
      <c r="B4" s="174"/>
      <c r="C4" s="174"/>
      <c r="D4" s="174"/>
      <c r="E4" s="174"/>
      <c r="F4" s="174"/>
      <c r="G4" s="174"/>
      <c r="H4" s="174"/>
    </row>
    <row r="5" spans="1:8" ht="18.899999999999999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899999999999999" customHeight="1" x14ac:dyDescent="0.25">
      <c r="B6" s="174"/>
      <c r="C6" s="174"/>
      <c r="D6" s="174"/>
      <c r="E6" s="174"/>
      <c r="F6" s="174"/>
      <c r="G6" s="174"/>
      <c r="H6" s="174"/>
    </row>
    <row r="7" spans="1:8" ht="17.399999999999999" x14ac:dyDescent="0.25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5">
      <c r="B9" s="184" t="s">
        <v>2522</v>
      </c>
      <c r="C9" s="184"/>
      <c r="D9" s="184"/>
      <c r="E9" s="184"/>
      <c r="F9" s="184"/>
      <c r="G9" s="184"/>
      <c r="H9" s="184"/>
    </row>
    <row r="10" spans="1:8" ht="12.9" customHeight="1" x14ac:dyDescent="0.25">
      <c r="E10" s="22"/>
      <c r="F10" s="22"/>
      <c r="G10" s="22"/>
      <c r="H10" s="22"/>
    </row>
    <row r="11" spans="1:8" x14ac:dyDescent="0.25">
      <c r="B11" s="29"/>
      <c r="C11" s="29"/>
      <c r="D11" s="29"/>
      <c r="E11" s="29"/>
    </row>
    <row r="12" spans="1:8" ht="12" customHeight="1" x14ac:dyDescent="0.25">
      <c r="A12" s="30"/>
      <c r="B12" s="171" t="s">
        <v>0</v>
      </c>
      <c r="C12" s="171"/>
      <c r="D12" s="171"/>
      <c r="E12" s="171" t="s">
        <v>119</v>
      </c>
      <c r="F12" s="26"/>
    </row>
    <row r="13" spans="1:8" ht="12.9" customHeight="1" x14ac:dyDescent="0.25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5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5">
      <c r="A15" s="27"/>
      <c r="B15" s="153" t="s">
        <v>192</v>
      </c>
      <c r="C15" s="154"/>
      <c r="D15" s="155"/>
      <c r="E15" s="86" t="s">
        <v>1</v>
      </c>
    </row>
    <row r="16" spans="1:8" ht="12.9" customHeight="1" x14ac:dyDescent="0.25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" customHeight="1" x14ac:dyDescent="0.25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" customHeight="1" x14ac:dyDescent="0.25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5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5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5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5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5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5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5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5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5">
      <c r="A27" s="27"/>
      <c r="B27" s="168" t="s">
        <v>2526</v>
      </c>
      <c r="C27" s="169"/>
      <c r="D27" s="169"/>
      <c r="E27" s="169"/>
      <c r="F27" s="169"/>
      <c r="G27" s="169"/>
      <c r="H27" s="170"/>
    </row>
    <row r="28" spans="1:8" ht="12.9" customHeight="1" x14ac:dyDescent="0.25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" customHeight="1" x14ac:dyDescent="0.25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" customHeight="1" x14ac:dyDescent="0.25">
      <c r="A30" s="27"/>
      <c r="B30" s="71"/>
      <c r="C30" s="71"/>
      <c r="D30" s="71"/>
      <c r="E30" s="71"/>
      <c r="F30" s="71"/>
      <c r="G30" s="71"/>
      <c r="H30" s="71"/>
    </row>
    <row r="31" spans="1:8" ht="12.9" customHeight="1" x14ac:dyDescent="0.25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5">
      <c r="A32" s="27"/>
      <c r="B32" s="72"/>
      <c r="C32" s="72"/>
      <c r="D32" s="72"/>
      <c r="E32" s="72"/>
      <c r="F32" s="72"/>
      <c r="G32" s="72"/>
      <c r="H32" s="72"/>
    </row>
    <row r="33" spans="1:8" ht="12.9" customHeight="1" x14ac:dyDescent="0.25">
      <c r="A33" s="27"/>
      <c r="B33" s="71"/>
      <c r="C33" s="71"/>
      <c r="D33" s="71"/>
      <c r="E33" s="71"/>
      <c r="F33" s="71"/>
      <c r="G33" s="71"/>
      <c r="H33" s="71"/>
    </row>
    <row r="34" spans="1:8" ht="12.9" customHeight="1" x14ac:dyDescent="0.25">
      <c r="A34" s="27"/>
      <c r="B34" s="27"/>
      <c r="C34" s="27"/>
      <c r="D34" s="27"/>
      <c r="E34" s="27"/>
      <c r="F34" s="27"/>
      <c r="G34" s="27"/>
      <c r="H34" s="27"/>
    </row>
    <row r="35" spans="1:8" x14ac:dyDescent="0.25">
      <c r="B35" s="27"/>
      <c r="C35" s="27"/>
      <c r="D35" s="27"/>
      <c r="E35" s="27"/>
      <c r="F35" s="27"/>
      <c r="G35" s="27"/>
      <c r="H35" s="27"/>
    </row>
    <row r="37" spans="1:8" ht="32.25" customHeight="1" x14ac:dyDescent="0.3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&amp;C&amp;LAF5290AD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ColWidth="9.109375" defaultRowHeight="13.2" x14ac:dyDescent="0.25"/>
  <cols>
    <col min="1" max="1" width="4.5546875" style="94" customWidth="1"/>
    <col min="2" max="2" width="9" style="94" customWidth="1"/>
    <col min="3" max="3" width="34.109375" style="94" customWidth="1"/>
    <col min="4" max="4" width="9.33203125" style="94" hidden="1" customWidth="1"/>
    <col min="5" max="5" width="9.44140625" style="94" customWidth="1"/>
    <col min="6" max="6" width="7.109375" style="94" customWidth="1"/>
    <col min="7" max="7" width="5.88671875" style="94" customWidth="1"/>
    <col min="8" max="8" width="9.44140625" style="94" customWidth="1"/>
    <col min="9" max="9" width="7.6640625" style="94" customWidth="1"/>
    <col min="10" max="10" width="8.33203125" style="94" customWidth="1"/>
    <col min="11" max="11" width="6.88671875" style="94" customWidth="1"/>
    <col min="12" max="12" width="7.5546875" style="94" customWidth="1"/>
    <col min="13" max="13" width="6.33203125" style="94" customWidth="1"/>
    <col min="14" max="14" width="7.33203125" style="94" customWidth="1"/>
    <col min="15" max="15" width="10" style="94" customWidth="1"/>
    <col min="16" max="16" width="6.44140625" style="94" customWidth="1"/>
    <col min="17" max="17" width="6.33203125" style="94" customWidth="1"/>
    <col min="18" max="18" width="6.44140625" style="94" customWidth="1"/>
    <col min="19" max="19" width="5.44140625" style="94" customWidth="1"/>
    <col min="20" max="20" width="5.88671875" style="94" customWidth="1"/>
    <col min="21" max="21" width="4.6640625" style="94" customWidth="1"/>
    <col min="22" max="26" width="5.88671875" style="94" customWidth="1"/>
    <col min="27" max="27" width="5.33203125" style="94" customWidth="1"/>
    <col min="28" max="28" width="5.44140625" style="94" customWidth="1"/>
    <col min="29" max="30" width="5.88671875" style="94" customWidth="1"/>
    <col min="31" max="31" width="6.33203125" style="94" customWidth="1"/>
    <col min="32" max="32" width="6.44140625" style="94" customWidth="1"/>
    <col min="33" max="33" width="6.33203125" style="94" customWidth="1"/>
    <col min="34" max="34" width="5.88671875" style="94" customWidth="1"/>
    <col min="35" max="35" width="7" style="94" customWidth="1"/>
    <col min="36" max="36" width="5.109375" style="94" customWidth="1"/>
    <col min="37" max="37" width="7" style="94" customWidth="1"/>
    <col min="38" max="38" width="6.5546875" style="94" customWidth="1"/>
    <col min="39" max="39" width="6" style="94" customWidth="1"/>
    <col min="40" max="40" width="6.33203125" style="94" customWidth="1"/>
    <col min="41" max="41" width="8.33203125" style="94" customWidth="1"/>
    <col min="42" max="42" width="7.88671875" style="94" customWidth="1"/>
    <col min="43" max="43" width="6.44140625" style="94" customWidth="1"/>
    <col min="44" max="44" width="6.88671875" style="94" customWidth="1"/>
    <col min="45" max="45" width="7" style="94" customWidth="1"/>
    <col min="46" max="47" width="8" style="94" customWidth="1"/>
    <col min="48" max="48" width="7.33203125" style="94" customWidth="1"/>
    <col min="49" max="16384" width="9.109375" style="94"/>
  </cols>
  <sheetData>
    <row r="1" spans="1:48" ht="18" customHeight="1" x14ac:dyDescent="0.25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5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5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5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5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5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" customHeight="1" x14ac:dyDescent="0.25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" customHeight="1" x14ac:dyDescent="0.25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" customHeight="1" x14ac:dyDescent="0.25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5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15" customHeight="1" x14ac:dyDescent="0.25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15" customHeight="1" x14ac:dyDescent="0.25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5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" hidden="1" customHeight="1" x14ac:dyDescent="0.25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65" hidden="1" customHeight="1" x14ac:dyDescent="0.25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65" hidden="1" customHeight="1" x14ac:dyDescent="0.25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65" hidden="1" customHeight="1" x14ac:dyDescent="0.25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65" hidden="1" customHeight="1" x14ac:dyDescent="0.25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65" hidden="1" customHeight="1" x14ac:dyDescent="0.25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40.799999999999997" hidden="1" x14ac:dyDescent="0.25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40.799999999999997" hidden="1" x14ac:dyDescent="0.25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65" hidden="1" customHeight="1" x14ac:dyDescent="0.25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5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5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4</v>
      </c>
      <c r="F30" s="95">
        <f t="shared" si="1"/>
        <v>4</v>
      </c>
      <c r="G30" s="95">
        <f t="shared" si="1"/>
        <v>0</v>
      </c>
      <c r="H30" s="95">
        <f t="shared" si="1"/>
        <v>0</v>
      </c>
      <c r="I30" s="95">
        <f t="shared" si="1"/>
        <v>0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0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1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1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1</v>
      </c>
      <c r="AE30" s="95">
        <f t="shared" si="1"/>
        <v>0</v>
      </c>
      <c r="AF30" s="95">
        <f t="shared" si="1"/>
        <v>0</v>
      </c>
      <c r="AG30" s="95">
        <f t="shared" si="1"/>
        <v>1</v>
      </c>
      <c r="AH30" s="95">
        <f t="shared" si="1"/>
        <v>1</v>
      </c>
      <c r="AI30" s="95">
        <f t="shared" si="1"/>
        <v>0</v>
      </c>
      <c r="AJ30" s="95">
        <f t="shared" si="1"/>
        <v>0</v>
      </c>
      <c r="AK30" s="95">
        <f t="shared" si="1"/>
        <v>0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1</v>
      </c>
      <c r="AR30" s="95">
        <f t="shared" si="1"/>
        <v>1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" hidden="1" customHeight="1" x14ac:dyDescent="0.25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" customHeight="1" x14ac:dyDescent="0.25">
      <c r="A32" s="64">
        <v>20</v>
      </c>
      <c r="B32" s="6" t="s">
        <v>257</v>
      </c>
      <c r="C32" s="65" t="s">
        <v>256</v>
      </c>
      <c r="D32" s="65"/>
      <c r="E32" s="95">
        <v>1</v>
      </c>
      <c r="F32" s="97">
        <v>1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>
        <v>1</v>
      </c>
      <c r="U32" s="97"/>
      <c r="V32" s="97"/>
      <c r="W32" s="97"/>
      <c r="X32" s="97"/>
      <c r="Y32" s="97"/>
      <c r="Z32" s="97">
        <v>1</v>
      </c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>
        <v>1</v>
      </c>
      <c r="AR32" s="97">
        <v>1</v>
      </c>
      <c r="AS32" s="97"/>
      <c r="AT32" s="97"/>
      <c r="AU32" s="95"/>
      <c r="AV32" s="95"/>
    </row>
    <row r="33" spans="1:48" ht="25.65" hidden="1" customHeight="1" x14ac:dyDescent="0.25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65" hidden="1" customHeight="1" x14ac:dyDescent="0.25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" hidden="1" customHeight="1" x14ac:dyDescent="0.25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" hidden="1" customHeight="1" x14ac:dyDescent="0.25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" hidden="1" customHeight="1" x14ac:dyDescent="0.25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" hidden="1" customHeight="1" x14ac:dyDescent="0.25">
      <c r="A43" s="64">
        <v>31</v>
      </c>
      <c r="B43" s="6" t="s">
        <v>271</v>
      </c>
      <c r="C43" s="65" t="s">
        <v>272</v>
      </c>
      <c r="D43" s="6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65" hidden="1" customHeight="1" x14ac:dyDescent="0.25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7" hidden="1" customHeight="1" x14ac:dyDescent="0.25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" customHeight="1" x14ac:dyDescent="0.25">
      <c r="A47" s="64">
        <v>35</v>
      </c>
      <c r="B47" s="6" t="s">
        <v>276</v>
      </c>
      <c r="C47" s="65" t="s">
        <v>277</v>
      </c>
      <c r="D47" s="65"/>
      <c r="E47" s="97">
        <v>2</v>
      </c>
      <c r="F47" s="97">
        <v>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>
        <v>1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" customHeight="1" x14ac:dyDescent="0.25">
      <c r="A48" s="64">
        <v>36</v>
      </c>
      <c r="B48" s="6" t="s">
        <v>278</v>
      </c>
      <c r="C48" s="65" t="s">
        <v>277</v>
      </c>
      <c r="D48" s="65"/>
      <c r="E48" s="97">
        <v>1</v>
      </c>
      <c r="F48" s="97">
        <v>1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>
        <v>1</v>
      </c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" hidden="1" customHeight="1" x14ac:dyDescent="0.25">
      <c r="A51" s="64">
        <v>39</v>
      </c>
      <c r="B51" s="98" t="s">
        <v>2328</v>
      </c>
      <c r="C51" s="65" t="s">
        <v>2327</v>
      </c>
      <c r="D51" s="65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65" hidden="1" customHeight="1" x14ac:dyDescent="0.25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" hidden="1" customHeight="1" x14ac:dyDescent="0.25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65" hidden="1" customHeight="1" x14ac:dyDescent="0.25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65" hidden="1" customHeight="1" x14ac:dyDescent="0.25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65" hidden="1" customHeight="1" x14ac:dyDescent="0.25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65" hidden="1" customHeight="1" x14ac:dyDescent="0.25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15" hidden="1" customHeight="1" x14ac:dyDescent="0.25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15" hidden="1" customHeight="1" x14ac:dyDescent="0.25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5" hidden="1" customHeight="1" x14ac:dyDescent="0.25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65" hidden="1" customHeight="1" x14ac:dyDescent="0.25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65" hidden="1" customHeight="1" x14ac:dyDescent="0.25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65" hidden="1" customHeight="1" x14ac:dyDescent="0.25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65" hidden="1" customHeight="1" x14ac:dyDescent="0.25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65" hidden="1" customHeight="1" x14ac:dyDescent="0.25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65" hidden="1" customHeight="1" x14ac:dyDescent="0.25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65" hidden="1" customHeight="1" x14ac:dyDescent="0.25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65" hidden="1" customHeight="1" x14ac:dyDescent="0.25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65" hidden="1" customHeight="1" x14ac:dyDescent="0.25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65" hidden="1" customHeight="1" x14ac:dyDescent="0.25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65" hidden="1" customHeight="1" x14ac:dyDescent="0.25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65" hidden="1" customHeight="1" x14ac:dyDescent="0.25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65" hidden="1" customHeight="1" x14ac:dyDescent="0.25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65" hidden="1" customHeight="1" x14ac:dyDescent="0.25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65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65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65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65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65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65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65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" hidden="1" customHeight="1" x14ac:dyDescent="0.25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65" hidden="1" customHeight="1" x14ac:dyDescent="0.25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65" hidden="1" customHeight="1" x14ac:dyDescent="0.25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0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5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5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5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5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6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6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" hidden="1" customHeight="1" x14ac:dyDescent="0.25">
      <c r="A180" s="64">
        <v>168</v>
      </c>
      <c r="B180" s="6" t="s">
        <v>426</v>
      </c>
      <c r="C180" s="65" t="s">
        <v>427</v>
      </c>
      <c r="D180" s="65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" hidden="1" customHeight="1" x14ac:dyDescent="0.25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65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65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" hidden="1" customHeight="1" x14ac:dyDescent="0.25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15" hidden="1" customHeight="1" x14ac:dyDescent="0.25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65" hidden="1" customHeight="1" x14ac:dyDescent="0.25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65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6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65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65" hidden="1" customHeight="1" x14ac:dyDescent="0.25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5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5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5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65" hidden="1" customHeight="1" x14ac:dyDescent="0.25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65" hidden="1" customHeight="1" x14ac:dyDescent="0.25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27</v>
      </c>
      <c r="F222" s="95">
        <f t="shared" si="5"/>
        <v>26</v>
      </c>
      <c r="G222" s="95">
        <f t="shared" si="5"/>
        <v>0</v>
      </c>
      <c r="H222" s="95">
        <f t="shared" si="5"/>
        <v>0</v>
      </c>
      <c r="I222" s="95">
        <f t="shared" si="5"/>
        <v>1</v>
      </c>
      <c r="J222" s="95">
        <f t="shared" si="5"/>
        <v>0</v>
      </c>
      <c r="K222" s="95">
        <f t="shared" si="5"/>
        <v>0</v>
      </c>
      <c r="L222" s="95">
        <f t="shared" si="5"/>
        <v>1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0</v>
      </c>
      <c r="R222" s="95">
        <f t="shared" si="5"/>
        <v>0</v>
      </c>
      <c r="S222" s="95">
        <f t="shared" si="5"/>
        <v>0</v>
      </c>
      <c r="T222" s="95">
        <f t="shared" si="5"/>
        <v>1</v>
      </c>
      <c r="U222" s="95">
        <f t="shared" si="5"/>
        <v>0</v>
      </c>
      <c r="V222" s="95">
        <f t="shared" si="5"/>
        <v>0</v>
      </c>
      <c r="W222" s="95">
        <f t="shared" si="5"/>
        <v>0</v>
      </c>
      <c r="X222" s="95">
        <f t="shared" si="5"/>
        <v>1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1</v>
      </c>
      <c r="AE222" s="95">
        <f t="shared" si="5"/>
        <v>0</v>
      </c>
      <c r="AF222" s="95">
        <f t="shared" si="5"/>
        <v>0</v>
      </c>
      <c r="AG222" s="95">
        <f t="shared" si="5"/>
        <v>7</v>
      </c>
      <c r="AH222" s="95">
        <f t="shared" si="5"/>
        <v>0</v>
      </c>
      <c r="AI222" s="95">
        <f t="shared" si="5"/>
        <v>0</v>
      </c>
      <c r="AJ222" s="95">
        <f t="shared" si="5"/>
        <v>0</v>
      </c>
      <c r="AK222" s="95">
        <f t="shared" si="5"/>
        <v>17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2</v>
      </c>
      <c r="AS222" s="95">
        <f t="shared" si="5"/>
        <v>2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7">
        <v>11</v>
      </c>
      <c r="F223" s="97">
        <v>10</v>
      </c>
      <c r="G223" s="97"/>
      <c r="H223" s="97"/>
      <c r="I223" s="97">
        <v>1</v>
      </c>
      <c r="J223" s="97"/>
      <c r="K223" s="97"/>
      <c r="L223" s="97">
        <v>1</v>
      </c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7</v>
      </c>
      <c r="AH223" s="97"/>
      <c r="AI223" s="97"/>
      <c r="AJ223" s="97"/>
      <c r="AK223" s="97">
        <v>3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7">
        <v>5</v>
      </c>
      <c r="F224" s="97">
        <v>5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>
        <v>1</v>
      </c>
      <c r="AE224" s="97"/>
      <c r="AF224" s="97"/>
      <c r="AG224" s="97"/>
      <c r="AH224" s="97"/>
      <c r="AI224" s="97"/>
      <c r="AJ224" s="97"/>
      <c r="AK224" s="97">
        <v>4</v>
      </c>
      <c r="AL224" s="97"/>
      <c r="AM224" s="97"/>
      <c r="AN224" s="97"/>
      <c r="AO224" s="97"/>
      <c r="AP224" s="97"/>
      <c r="AQ224" s="97"/>
      <c r="AR224" s="97">
        <v>1</v>
      </c>
      <c r="AS224" s="97">
        <v>1</v>
      </c>
      <c r="AT224" s="97"/>
      <c r="AU224" s="95"/>
      <c r="AV224" s="95"/>
    </row>
    <row r="225" spans="1:48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7">
        <v>9</v>
      </c>
      <c r="F225" s="97">
        <v>9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9</v>
      </c>
      <c r="AL225" s="97"/>
      <c r="AM225" s="97"/>
      <c r="AN225" s="97"/>
      <c r="AO225" s="97"/>
      <c r="AP225" s="97"/>
      <c r="AQ225" s="97"/>
      <c r="AR225" s="97"/>
      <c r="AS225" s="97"/>
      <c r="AT225" s="97"/>
      <c r="AU225" s="95"/>
      <c r="AV225" s="95"/>
    </row>
    <row r="226" spans="1:48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" hidden="1" customHeight="1" x14ac:dyDescent="0.25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" hidden="1" customHeight="1" x14ac:dyDescent="0.25">
      <c r="A229" s="64">
        <v>217</v>
      </c>
      <c r="B229" s="6" t="s">
        <v>494</v>
      </c>
      <c r="C229" s="65" t="s">
        <v>493</v>
      </c>
      <c r="D229" s="65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" hidden="1" customHeight="1" x14ac:dyDescent="0.25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" hidden="1" customHeight="1" x14ac:dyDescent="0.25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" hidden="1" customHeight="1" x14ac:dyDescent="0.25">
      <c r="A243" s="64">
        <v>231</v>
      </c>
      <c r="B243" s="6" t="s">
        <v>511</v>
      </c>
      <c r="C243" s="65" t="s">
        <v>512</v>
      </c>
      <c r="D243" s="65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" customHeight="1" x14ac:dyDescent="0.25">
      <c r="A244" s="64">
        <v>232</v>
      </c>
      <c r="B244" s="6" t="s">
        <v>513</v>
      </c>
      <c r="C244" s="65" t="s">
        <v>512</v>
      </c>
      <c r="D244" s="65"/>
      <c r="E244" s="97">
        <v>2</v>
      </c>
      <c r="F244" s="97">
        <v>2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>
        <v>1</v>
      </c>
      <c r="U244" s="97"/>
      <c r="V244" s="97"/>
      <c r="W244" s="97"/>
      <c r="X244" s="97">
        <v>1</v>
      </c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7"/>
      <c r="AM244" s="97"/>
      <c r="AN244" s="97"/>
      <c r="AO244" s="97"/>
      <c r="AP244" s="97"/>
      <c r="AQ244" s="97"/>
      <c r="AR244" s="97">
        <v>1</v>
      </c>
      <c r="AS244" s="97">
        <v>1</v>
      </c>
      <c r="AT244" s="97"/>
      <c r="AU244" s="95"/>
      <c r="AV244" s="95"/>
    </row>
    <row r="245" spans="1:48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65" hidden="1" customHeight="1" x14ac:dyDescent="0.25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65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65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65" hidden="1" customHeight="1" x14ac:dyDescent="0.25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" hidden="1" customHeight="1" x14ac:dyDescent="0.25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65" hidden="1" customHeight="1" x14ac:dyDescent="0.25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65" hidden="1" customHeight="1" x14ac:dyDescent="0.25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65" hidden="1" customHeight="1" x14ac:dyDescent="0.25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65" hidden="1" customHeight="1" x14ac:dyDescent="0.25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65" hidden="1" customHeight="1" x14ac:dyDescent="0.25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65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1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1</v>
      </c>
      <c r="J268" s="95">
        <f t="shared" si="6"/>
        <v>0</v>
      </c>
      <c r="K268" s="95">
        <f t="shared" si="6"/>
        <v>1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15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15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65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65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65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65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65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7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7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65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65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65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7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7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7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65" customHeight="1" x14ac:dyDescent="0.25">
      <c r="A319" s="64">
        <v>307</v>
      </c>
      <c r="B319" s="6" t="s">
        <v>611</v>
      </c>
      <c r="C319" s="65" t="s">
        <v>2476</v>
      </c>
      <c r="D319" s="65"/>
      <c r="E319" s="97">
        <v>1</v>
      </c>
      <c r="F319" s="97"/>
      <c r="G319" s="97"/>
      <c r="H319" s="97"/>
      <c r="I319" s="97">
        <v>1</v>
      </c>
      <c r="J319" s="97"/>
      <c r="K319" s="97">
        <v>1</v>
      </c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65" hidden="1" customHeight="1" x14ac:dyDescent="0.25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65" hidden="1" customHeight="1" x14ac:dyDescent="0.25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65" hidden="1" customHeight="1" x14ac:dyDescent="0.25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65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65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65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" hidden="1" customHeight="1" x14ac:dyDescent="0.25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65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65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65" hidden="1" customHeight="1" x14ac:dyDescent="0.25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6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6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4</v>
      </c>
      <c r="F395" s="97">
        <f t="shared" si="7"/>
        <v>4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4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65" hidden="1" customHeight="1" x14ac:dyDescent="0.25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65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65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65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65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" customHeight="1" x14ac:dyDescent="0.25">
      <c r="A426" s="64">
        <v>414</v>
      </c>
      <c r="B426" s="6" t="s">
        <v>743</v>
      </c>
      <c r="C426" s="65" t="s">
        <v>744</v>
      </c>
      <c r="D426" s="65"/>
      <c r="E426" s="97">
        <v>1</v>
      </c>
      <c r="F426" s="97">
        <v>1</v>
      </c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1</v>
      </c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" customHeight="1" x14ac:dyDescent="0.25">
      <c r="A427" s="64">
        <v>415</v>
      </c>
      <c r="B427" s="6" t="s">
        <v>745</v>
      </c>
      <c r="C427" s="65" t="s">
        <v>744</v>
      </c>
      <c r="D427" s="65"/>
      <c r="E427" s="97">
        <v>2</v>
      </c>
      <c r="F427" s="97">
        <v>2</v>
      </c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>
        <v>2</v>
      </c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" customHeight="1" x14ac:dyDescent="0.25">
      <c r="A429" s="64">
        <v>417</v>
      </c>
      <c r="B429" s="6" t="s">
        <v>2339</v>
      </c>
      <c r="C429" s="65" t="s">
        <v>744</v>
      </c>
      <c r="D429" s="65"/>
      <c r="E429" s="97">
        <v>1</v>
      </c>
      <c r="F429" s="97">
        <v>1</v>
      </c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>
        <v>1</v>
      </c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65" hidden="1" customHeight="1" x14ac:dyDescent="0.25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65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65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" hidden="1" customHeight="1" x14ac:dyDescent="0.25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" hidden="1" customHeight="1" x14ac:dyDescent="0.25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" hidden="1" customHeight="1" x14ac:dyDescent="0.25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" hidden="1" customHeight="1" x14ac:dyDescent="0.25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65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11</v>
      </c>
      <c r="F446" s="95">
        <f t="shared" si="8"/>
        <v>3</v>
      </c>
      <c r="G446" s="95">
        <f t="shared" si="8"/>
        <v>0</v>
      </c>
      <c r="H446" s="95">
        <f t="shared" si="8"/>
        <v>0</v>
      </c>
      <c r="I446" s="95">
        <f t="shared" si="8"/>
        <v>8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8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3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5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65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65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65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65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65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65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65" customHeight="1" x14ac:dyDescent="0.25">
      <c r="A463" s="64">
        <v>451</v>
      </c>
      <c r="B463" s="6" t="s">
        <v>780</v>
      </c>
      <c r="C463" s="65" t="s">
        <v>781</v>
      </c>
      <c r="D463" s="65"/>
      <c r="E463" s="97">
        <v>1</v>
      </c>
      <c r="F463" s="97"/>
      <c r="G463" s="97"/>
      <c r="H463" s="97"/>
      <c r="I463" s="97">
        <v>1</v>
      </c>
      <c r="J463" s="97"/>
      <c r="K463" s="97"/>
      <c r="L463" s="97"/>
      <c r="M463" s="97"/>
      <c r="N463" s="97"/>
      <c r="O463" s="97"/>
      <c r="P463" s="97"/>
      <c r="Q463" s="97"/>
      <c r="R463" s="97">
        <v>1</v>
      </c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65" hidden="1" customHeight="1" x14ac:dyDescent="0.25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65" customHeight="1" x14ac:dyDescent="0.25">
      <c r="A480" s="64">
        <v>468</v>
      </c>
      <c r="B480" s="6" t="s">
        <v>803</v>
      </c>
      <c r="C480" s="65" t="s">
        <v>804</v>
      </c>
      <c r="D480" s="65"/>
      <c r="E480" s="97">
        <v>10</v>
      </c>
      <c r="F480" s="97">
        <v>3</v>
      </c>
      <c r="G480" s="97"/>
      <c r="H480" s="97"/>
      <c r="I480" s="97">
        <v>7</v>
      </c>
      <c r="J480" s="97"/>
      <c r="K480" s="97"/>
      <c r="L480" s="97"/>
      <c r="M480" s="97"/>
      <c r="N480" s="97"/>
      <c r="O480" s="97"/>
      <c r="P480" s="97"/>
      <c r="Q480" s="97"/>
      <c r="R480" s="97">
        <v>7</v>
      </c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3</v>
      </c>
      <c r="AL480" s="97"/>
      <c r="AM480" s="97"/>
      <c r="AN480" s="97"/>
      <c r="AO480" s="97"/>
      <c r="AP480" s="97"/>
      <c r="AQ480" s="97"/>
      <c r="AR480" s="97">
        <v>1</v>
      </c>
      <c r="AS480" s="97"/>
      <c r="AT480" s="97"/>
      <c r="AU480" s="95"/>
      <c r="AV480" s="95"/>
    </row>
    <row r="481" spans="1:48" ht="25.65" hidden="1" customHeight="1" x14ac:dyDescent="0.25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65" hidden="1" customHeight="1" x14ac:dyDescent="0.25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65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65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65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65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65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65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65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65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65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65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2</v>
      </c>
      <c r="F520" s="95">
        <f t="shared" si="10"/>
        <v>1</v>
      </c>
      <c r="G520" s="95">
        <f t="shared" si="10"/>
        <v>0</v>
      </c>
      <c r="H520" s="95">
        <f t="shared" si="10"/>
        <v>0</v>
      </c>
      <c r="I520" s="95">
        <f t="shared" si="10"/>
        <v>1</v>
      </c>
      <c r="J520" s="95">
        <f t="shared" si="10"/>
        <v>0</v>
      </c>
      <c r="K520" s="95">
        <f t="shared" si="10"/>
        <v>0</v>
      </c>
      <c r="L520" s="95">
        <f t="shared" si="10"/>
        <v>1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1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65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65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65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65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65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65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65" hidden="1" customHeight="1" x14ac:dyDescent="0.25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65" hidden="1" customHeight="1" x14ac:dyDescent="0.25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" customHeight="1" x14ac:dyDescent="0.25">
      <c r="A547" s="64">
        <v>535</v>
      </c>
      <c r="B547" s="6" t="s">
        <v>896</v>
      </c>
      <c r="C547" s="65" t="s">
        <v>897</v>
      </c>
      <c r="D547" s="65"/>
      <c r="E547" s="97">
        <v>1</v>
      </c>
      <c r="F547" s="97"/>
      <c r="G547" s="97"/>
      <c r="H547" s="97"/>
      <c r="I547" s="97">
        <v>1</v>
      </c>
      <c r="J547" s="97"/>
      <c r="K547" s="97"/>
      <c r="L547" s="97">
        <v>1</v>
      </c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" customHeight="1" x14ac:dyDescent="0.25">
      <c r="A548" s="64">
        <v>536</v>
      </c>
      <c r="B548" s="6" t="s">
        <v>898</v>
      </c>
      <c r="C548" s="65" t="s">
        <v>897</v>
      </c>
      <c r="D548" s="65"/>
      <c r="E548" s="97">
        <v>1</v>
      </c>
      <c r="F548" s="97">
        <v>1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" hidden="1" customHeight="1" x14ac:dyDescent="0.25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65" hidden="1" customHeight="1" x14ac:dyDescent="0.25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" hidden="1" customHeight="1" x14ac:dyDescent="0.25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" hidden="1" customHeight="1" x14ac:dyDescent="0.25">
      <c r="A557" s="64">
        <v>545</v>
      </c>
      <c r="B557" s="6" t="s">
        <v>904</v>
      </c>
      <c r="C557" s="65" t="s">
        <v>903</v>
      </c>
      <c r="D557" s="65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65" hidden="1" customHeight="1" x14ac:dyDescent="0.25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65" hidden="1" customHeight="1" x14ac:dyDescent="0.25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5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65" hidden="1" customHeight="1" x14ac:dyDescent="0.25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65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15</v>
      </c>
      <c r="F617" s="95">
        <f t="shared" si="12"/>
        <v>11</v>
      </c>
      <c r="G617" s="95">
        <f t="shared" si="12"/>
        <v>1</v>
      </c>
      <c r="H617" s="95">
        <f t="shared" si="12"/>
        <v>0</v>
      </c>
      <c r="I617" s="95">
        <f t="shared" si="12"/>
        <v>3</v>
      </c>
      <c r="J617" s="95">
        <f t="shared" si="12"/>
        <v>0</v>
      </c>
      <c r="K617" s="95">
        <f t="shared" si="12"/>
        <v>1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2</v>
      </c>
      <c r="S617" s="95">
        <f t="shared" si="12"/>
        <v>0</v>
      </c>
      <c r="T617" s="95">
        <f t="shared" si="12"/>
        <v>2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2</v>
      </c>
      <c r="Z617" s="95">
        <f t="shared" si="12"/>
        <v>0</v>
      </c>
      <c r="AA617" s="95">
        <f t="shared" si="12"/>
        <v>0</v>
      </c>
      <c r="AB617" s="95">
        <f t="shared" si="12"/>
        <v>1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8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1</v>
      </c>
      <c r="AS617" s="95">
        <f t="shared" si="12"/>
        <v>2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15</v>
      </c>
      <c r="F618" s="95">
        <f t="shared" si="13"/>
        <v>11</v>
      </c>
      <c r="G618" s="95">
        <f t="shared" si="13"/>
        <v>1</v>
      </c>
      <c r="H618" s="95">
        <f t="shared" si="13"/>
        <v>0</v>
      </c>
      <c r="I618" s="95">
        <f t="shared" si="13"/>
        <v>3</v>
      </c>
      <c r="J618" s="95">
        <f t="shared" si="13"/>
        <v>0</v>
      </c>
      <c r="K618" s="95">
        <f t="shared" si="13"/>
        <v>1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2</v>
      </c>
      <c r="S618" s="95">
        <f t="shared" si="13"/>
        <v>0</v>
      </c>
      <c r="T618" s="95">
        <f t="shared" si="13"/>
        <v>2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2</v>
      </c>
      <c r="Z618" s="95">
        <f t="shared" si="13"/>
        <v>0</v>
      </c>
      <c r="AA618" s="95">
        <f t="shared" si="13"/>
        <v>0</v>
      </c>
      <c r="AB618" s="95">
        <f t="shared" si="13"/>
        <v>1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8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1</v>
      </c>
      <c r="AS618" s="95">
        <f t="shared" si="13"/>
        <v>2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5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5" customHeight="1" x14ac:dyDescent="0.25">
      <c r="A625" s="64">
        <v>613</v>
      </c>
      <c r="B625" s="6" t="s">
        <v>979</v>
      </c>
      <c r="C625" s="65" t="s">
        <v>978</v>
      </c>
      <c r="D625" s="65"/>
      <c r="E625" s="97">
        <v>3</v>
      </c>
      <c r="F625" s="97">
        <v>2</v>
      </c>
      <c r="G625" s="97">
        <v>1</v>
      </c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>
        <v>2</v>
      </c>
      <c r="U625" s="97"/>
      <c r="V625" s="97"/>
      <c r="W625" s="97"/>
      <c r="X625" s="97"/>
      <c r="Y625" s="97">
        <v>2</v>
      </c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>
        <v>1</v>
      </c>
      <c r="AS625" s="97"/>
      <c r="AT625" s="97"/>
      <c r="AU625" s="95"/>
      <c r="AV625" s="95"/>
    </row>
    <row r="626" spans="1:48" ht="45.45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5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5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5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5" customHeight="1" x14ac:dyDescent="0.25">
      <c r="A630" s="64">
        <v>618</v>
      </c>
      <c r="B630" s="6" t="s">
        <v>985</v>
      </c>
      <c r="C630" s="65" t="s">
        <v>986</v>
      </c>
      <c r="D630" s="65"/>
      <c r="E630" s="97">
        <v>8</v>
      </c>
      <c r="F630" s="97">
        <v>5</v>
      </c>
      <c r="G630" s="97"/>
      <c r="H630" s="97"/>
      <c r="I630" s="97">
        <v>3</v>
      </c>
      <c r="J630" s="97"/>
      <c r="K630" s="97">
        <v>1</v>
      </c>
      <c r="L630" s="97"/>
      <c r="M630" s="97"/>
      <c r="N630" s="97"/>
      <c r="O630" s="97"/>
      <c r="P630" s="97"/>
      <c r="Q630" s="97"/>
      <c r="R630" s="97">
        <v>2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>
        <v>1</v>
      </c>
      <c r="AC630" s="97"/>
      <c r="AD630" s="97"/>
      <c r="AE630" s="97"/>
      <c r="AF630" s="97"/>
      <c r="AG630" s="97"/>
      <c r="AH630" s="97"/>
      <c r="AI630" s="97"/>
      <c r="AJ630" s="97"/>
      <c r="AK630" s="97">
        <v>4</v>
      </c>
      <c r="AL630" s="97"/>
      <c r="AM630" s="97"/>
      <c r="AN630" s="97"/>
      <c r="AO630" s="97"/>
      <c r="AP630" s="97"/>
      <c r="AQ630" s="97"/>
      <c r="AR630" s="97"/>
      <c r="AS630" s="97">
        <v>1</v>
      </c>
      <c r="AT630" s="97"/>
      <c r="AU630" s="95"/>
      <c r="AV630" s="95"/>
    </row>
    <row r="631" spans="1:48" ht="45.45" hidden="1" customHeight="1" x14ac:dyDescent="0.25">
      <c r="A631" s="64">
        <v>619</v>
      </c>
      <c r="B631" s="6" t="s">
        <v>987</v>
      </c>
      <c r="C631" s="65" t="s">
        <v>986</v>
      </c>
      <c r="D631" s="65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5" hidden="1" customHeight="1" x14ac:dyDescent="0.25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65" customHeight="1" x14ac:dyDescent="0.25">
      <c r="A633" s="64">
        <v>621</v>
      </c>
      <c r="B633" s="6" t="s">
        <v>989</v>
      </c>
      <c r="C633" s="65" t="s">
        <v>990</v>
      </c>
      <c r="D633" s="65"/>
      <c r="E633" s="97">
        <v>1</v>
      </c>
      <c r="F633" s="97">
        <v>1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1</v>
      </c>
      <c r="AL633" s="97"/>
      <c r="AM633" s="97"/>
      <c r="AN633" s="97"/>
      <c r="AO633" s="97"/>
      <c r="AP633" s="97"/>
      <c r="AQ633" s="97"/>
      <c r="AR633" s="97"/>
      <c r="AS633" s="97">
        <v>1</v>
      </c>
      <c r="AT633" s="97"/>
      <c r="AU633" s="95"/>
      <c r="AV633" s="95"/>
    </row>
    <row r="634" spans="1:48" ht="25.65" customHeight="1" x14ac:dyDescent="0.25">
      <c r="A634" s="64">
        <v>622</v>
      </c>
      <c r="B634" s="6" t="s">
        <v>991</v>
      </c>
      <c r="C634" s="65" t="s">
        <v>990</v>
      </c>
      <c r="D634" s="65"/>
      <c r="E634" s="97">
        <v>1</v>
      </c>
      <c r="F634" s="97">
        <v>1</v>
      </c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1</v>
      </c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2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2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2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65" customHeight="1" x14ac:dyDescent="0.25">
      <c r="A651" s="64">
        <v>639</v>
      </c>
      <c r="B651" s="6" t="s">
        <v>1014</v>
      </c>
      <c r="C651" s="65" t="s">
        <v>1015</v>
      </c>
      <c r="D651" s="65"/>
      <c r="E651" s="97">
        <v>2</v>
      </c>
      <c r="F651" s="97">
        <v>2</v>
      </c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2</v>
      </c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65" hidden="1" customHeight="1" x14ac:dyDescent="0.25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65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65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65" hidden="1" customHeight="1" x14ac:dyDescent="0.25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5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65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65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65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65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65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65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65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65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65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" hidden="1" customHeight="1" x14ac:dyDescent="0.25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65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65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0</v>
      </c>
      <c r="F706" s="95">
        <f t="shared" si="15"/>
        <v>0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65" hidden="1" customHeight="1" x14ac:dyDescent="0.25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65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65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65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65" hidden="1" customHeight="1" x14ac:dyDescent="0.25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65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65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65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65" hidden="1" customHeight="1" x14ac:dyDescent="0.25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65" hidden="1" customHeight="1" x14ac:dyDescent="0.25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65" hidden="1" customHeight="1" x14ac:dyDescent="0.25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65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65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65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5" hidden="1" customHeight="1" x14ac:dyDescent="0.25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6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5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5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5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" hidden="1" customHeight="1" x14ac:dyDescent="0.25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" hidden="1" customHeight="1" x14ac:dyDescent="0.25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5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5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2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2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2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2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2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65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5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5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2</v>
      </c>
      <c r="F846" s="95">
        <f t="shared" si="18"/>
        <v>2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1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1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65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65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6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65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" hidden="1" customHeight="1" x14ac:dyDescent="0.25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65" hidden="1" customHeight="1" x14ac:dyDescent="0.25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65" hidden="1" customHeight="1" x14ac:dyDescent="0.25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65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" hidden="1" customHeight="1" x14ac:dyDescent="0.25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6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6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65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65" customHeight="1" x14ac:dyDescent="0.25">
      <c r="A887" s="64">
        <v>875</v>
      </c>
      <c r="B887" s="6" t="s">
        <v>1321</v>
      </c>
      <c r="C887" s="65" t="s">
        <v>1320</v>
      </c>
      <c r="D887" s="65"/>
      <c r="E887" s="97">
        <v>1</v>
      </c>
      <c r="F887" s="97">
        <v>1</v>
      </c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>
        <v>1</v>
      </c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6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65" customHeight="1" x14ac:dyDescent="0.25">
      <c r="A889" s="64">
        <v>877</v>
      </c>
      <c r="B889" s="6" t="s">
        <v>2342</v>
      </c>
      <c r="C889" s="65" t="s">
        <v>2341</v>
      </c>
      <c r="D889" s="65"/>
      <c r="E889" s="97">
        <v>1</v>
      </c>
      <c r="F889" s="97">
        <v>1</v>
      </c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>
        <v>1</v>
      </c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65" hidden="1" customHeight="1" x14ac:dyDescent="0.25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" hidden="1" customHeight="1" x14ac:dyDescent="0.25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65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65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65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65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65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" hidden="1" customHeight="1" x14ac:dyDescent="0.25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65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65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65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65" hidden="1" customHeight="1" x14ac:dyDescent="0.25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65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" hidden="1" customHeight="1" x14ac:dyDescent="0.25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2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2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2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2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65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65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65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65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65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65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65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65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65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65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65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65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65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65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65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65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65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65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65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65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65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65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65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" customHeight="1" x14ac:dyDescent="0.25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65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65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65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65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65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65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65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65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65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65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65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65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65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65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65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65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65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65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65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65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65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65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65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65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65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65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65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65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65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65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65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65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65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65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65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5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5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5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65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65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65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65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65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65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65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65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65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65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65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65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65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65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5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5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65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65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65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65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65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65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65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65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65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65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5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65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5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5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2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65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65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65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65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65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65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65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65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65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65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65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65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65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65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65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65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65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65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65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65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65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65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65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65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65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65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65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5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5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65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65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65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65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65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5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65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5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5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5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5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5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65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65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65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65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65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65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65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65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65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65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65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65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65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65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65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65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5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66</v>
      </c>
      <c r="F1656" s="132">
        <f t="shared" si="21"/>
        <v>51</v>
      </c>
      <c r="G1656" s="132">
        <f t="shared" si="21"/>
        <v>1</v>
      </c>
      <c r="H1656" s="132">
        <f t="shared" si="21"/>
        <v>0</v>
      </c>
      <c r="I1656" s="132">
        <f t="shared" si="21"/>
        <v>14</v>
      </c>
      <c r="J1656" s="132">
        <f t="shared" si="21"/>
        <v>0</v>
      </c>
      <c r="K1656" s="132">
        <f t="shared" si="21"/>
        <v>2</v>
      </c>
      <c r="L1656" s="132">
        <f t="shared" si="21"/>
        <v>2</v>
      </c>
      <c r="M1656" s="132">
        <f t="shared" si="21"/>
        <v>0</v>
      </c>
      <c r="N1656" s="132">
        <f t="shared" si="21"/>
        <v>0</v>
      </c>
      <c r="O1656" s="132">
        <f t="shared" si="21"/>
        <v>0</v>
      </c>
      <c r="P1656" s="132">
        <f t="shared" si="21"/>
        <v>0</v>
      </c>
      <c r="Q1656" s="132">
        <f t="shared" si="21"/>
        <v>0</v>
      </c>
      <c r="R1656" s="132">
        <f t="shared" si="21"/>
        <v>10</v>
      </c>
      <c r="S1656" s="132">
        <f t="shared" si="21"/>
        <v>0</v>
      </c>
      <c r="T1656" s="132">
        <f t="shared" si="21"/>
        <v>4</v>
      </c>
      <c r="U1656" s="132">
        <f t="shared" si="21"/>
        <v>0</v>
      </c>
      <c r="V1656" s="132">
        <f t="shared" si="21"/>
        <v>0</v>
      </c>
      <c r="W1656" s="132">
        <f t="shared" si="21"/>
        <v>0</v>
      </c>
      <c r="X1656" s="132">
        <f t="shared" si="21"/>
        <v>1</v>
      </c>
      <c r="Y1656" s="132">
        <f t="shared" si="21"/>
        <v>2</v>
      </c>
      <c r="Z1656" s="132">
        <f t="shared" si="21"/>
        <v>1</v>
      </c>
      <c r="AA1656" s="132">
        <f t="shared" si="21"/>
        <v>0</v>
      </c>
      <c r="AB1656" s="132">
        <f t="shared" si="21"/>
        <v>1</v>
      </c>
      <c r="AC1656" s="132">
        <f t="shared" si="21"/>
        <v>0</v>
      </c>
      <c r="AD1656" s="132">
        <f t="shared" si="21"/>
        <v>3</v>
      </c>
      <c r="AE1656" s="132">
        <f t="shared" si="21"/>
        <v>0</v>
      </c>
      <c r="AF1656" s="132">
        <f t="shared" si="21"/>
        <v>0</v>
      </c>
      <c r="AG1656" s="132">
        <f t="shared" si="21"/>
        <v>8</v>
      </c>
      <c r="AH1656" s="132">
        <f t="shared" si="21"/>
        <v>1</v>
      </c>
      <c r="AI1656" s="132">
        <f t="shared" si="21"/>
        <v>0</v>
      </c>
      <c r="AJ1656" s="132">
        <f t="shared" si="21"/>
        <v>0</v>
      </c>
      <c r="AK1656" s="132">
        <f t="shared" si="21"/>
        <v>34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0</v>
      </c>
      <c r="AQ1656" s="132">
        <f t="shared" si="21"/>
        <v>1</v>
      </c>
      <c r="AR1656" s="132">
        <f t="shared" si="21"/>
        <v>5</v>
      </c>
      <c r="AS1656" s="132">
        <f t="shared" si="21"/>
        <v>4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65" customHeight="1" x14ac:dyDescent="0.25">
      <c r="A1657" s="64">
        <v>1645</v>
      </c>
      <c r="B1657" s="192" t="s">
        <v>23</v>
      </c>
      <c r="C1657" s="78" t="s">
        <v>2473</v>
      </c>
      <c r="D1657" s="65"/>
      <c r="E1657" s="136">
        <v>25</v>
      </c>
      <c r="F1657" s="97">
        <v>20</v>
      </c>
      <c r="G1657" s="97"/>
      <c r="H1657" s="97"/>
      <c r="I1657" s="97">
        <v>5</v>
      </c>
      <c r="J1657" s="97"/>
      <c r="K1657" s="97">
        <v>2</v>
      </c>
      <c r="L1657" s="97">
        <v>1</v>
      </c>
      <c r="M1657" s="97"/>
      <c r="N1657" s="97"/>
      <c r="O1657" s="97"/>
      <c r="P1657" s="97"/>
      <c r="Q1657" s="97"/>
      <c r="R1657" s="97">
        <v>2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>
        <v>1</v>
      </c>
      <c r="AC1657" s="97"/>
      <c r="AD1657" s="97">
        <v>2</v>
      </c>
      <c r="AE1657" s="97"/>
      <c r="AF1657" s="97"/>
      <c r="AG1657" s="97">
        <v>8</v>
      </c>
      <c r="AH1657" s="97">
        <v>1</v>
      </c>
      <c r="AI1657" s="97"/>
      <c r="AJ1657" s="97"/>
      <c r="AK1657" s="97">
        <v>8</v>
      </c>
      <c r="AL1657" s="97"/>
      <c r="AM1657" s="97"/>
      <c r="AN1657" s="97"/>
      <c r="AO1657" s="97"/>
      <c r="AP1657" s="97"/>
      <c r="AQ1657" s="97"/>
      <c r="AR1657" s="97"/>
      <c r="AS1657" s="97">
        <v>2</v>
      </c>
      <c r="AT1657" s="97"/>
      <c r="AU1657" s="95"/>
      <c r="AV1657" s="95"/>
    </row>
    <row r="1658" spans="1:48" ht="16.5" customHeight="1" x14ac:dyDescent="0.25">
      <c r="A1658" s="64">
        <v>1646</v>
      </c>
      <c r="B1658" s="193"/>
      <c r="C1658" s="78" t="s">
        <v>2474</v>
      </c>
      <c r="D1658" s="67" t="s">
        <v>2527</v>
      </c>
      <c r="E1658" s="133">
        <v>14</v>
      </c>
      <c r="F1658" s="97">
        <v>13</v>
      </c>
      <c r="G1658" s="97"/>
      <c r="H1658" s="97"/>
      <c r="I1658" s="97">
        <v>1</v>
      </c>
      <c r="J1658" s="97"/>
      <c r="K1658" s="97"/>
      <c r="L1658" s="97">
        <v>1</v>
      </c>
      <c r="M1658" s="97"/>
      <c r="N1658" s="97"/>
      <c r="O1658" s="97"/>
      <c r="P1658" s="97"/>
      <c r="Q1658" s="97"/>
      <c r="R1658" s="97"/>
      <c r="S1658" s="97"/>
      <c r="T1658" s="97">
        <v>1</v>
      </c>
      <c r="U1658" s="97"/>
      <c r="V1658" s="97"/>
      <c r="W1658" s="97"/>
      <c r="X1658" s="97">
        <v>1</v>
      </c>
      <c r="Y1658" s="97"/>
      <c r="Z1658" s="97"/>
      <c r="AA1658" s="97"/>
      <c r="AB1658" s="97"/>
      <c r="AC1658" s="97"/>
      <c r="AD1658" s="97">
        <v>1</v>
      </c>
      <c r="AE1658" s="97"/>
      <c r="AF1658" s="97"/>
      <c r="AG1658" s="97"/>
      <c r="AH1658" s="97"/>
      <c r="AI1658" s="97"/>
      <c r="AJ1658" s="97"/>
      <c r="AK1658" s="97">
        <v>11</v>
      </c>
      <c r="AL1658" s="97"/>
      <c r="AM1658" s="97"/>
      <c r="AN1658" s="97"/>
      <c r="AO1658" s="97"/>
      <c r="AP1658" s="97"/>
      <c r="AQ1658" s="97"/>
      <c r="AR1658" s="97">
        <v>2</v>
      </c>
      <c r="AS1658" s="97">
        <v>2</v>
      </c>
      <c r="AT1658" s="97"/>
      <c r="AU1658" s="95"/>
      <c r="AV1658" s="95"/>
    </row>
    <row r="1659" spans="1:48" s="96" customFormat="1" ht="16.5" customHeight="1" x14ac:dyDescent="0.25">
      <c r="A1659" s="64">
        <v>1647</v>
      </c>
      <c r="B1659" s="193"/>
      <c r="C1659" s="78" t="s">
        <v>177</v>
      </c>
      <c r="D1659" s="68" t="s">
        <v>2527</v>
      </c>
      <c r="E1659" s="134">
        <v>25</v>
      </c>
      <c r="F1659" s="97">
        <v>17</v>
      </c>
      <c r="G1659" s="97">
        <v>1</v>
      </c>
      <c r="H1659" s="97"/>
      <c r="I1659" s="97">
        <v>7</v>
      </c>
      <c r="J1659" s="97"/>
      <c r="K1659" s="97"/>
      <c r="L1659" s="97"/>
      <c r="M1659" s="97"/>
      <c r="N1659" s="97"/>
      <c r="O1659" s="97"/>
      <c r="P1659" s="97"/>
      <c r="Q1659" s="97"/>
      <c r="R1659" s="97">
        <v>7</v>
      </c>
      <c r="S1659" s="97"/>
      <c r="T1659" s="97">
        <v>2</v>
      </c>
      <c r="U1659" s="97"/>
      <c r="V1659" s="97"/>
      <c r="W1659" s="97"/>
      <c r="X1659" s="97"/>
      <c r="Y1659" s="97">
        <v>2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15</v>
      </c>
      <c r="AL1659" s="97"/>
      <c r="AM1659" s="97"/>
      <c r="AN1659" s="97"/>
      <c r="AO1659" s="97"/>
      <c r="AP1659" s="97"/>
      <c r="AQ1659" s="97"/>
      <c r="AR1659" s="97">
        <v>2</v>
      </c>
      <c r="AS1659" s="97"/>
      <c r="AT1659" s="97"/>
      <c r="AU1659" s="95"/>
      <c r="AV1659" s="95"/>
    </row>
    <row r="1660" spans="1:48" ht="16.5" customHeight="1" x14ac:dyDescent="0.25">
      <c r="A1660" s="64">
        <v>1648</v>
      </c>
      <c r="B1660" s="193"/>
      <c r="C1660" s="78" t="s">
        <v>178</v>
      </c>
      <c r="D1660" s="67" t="s">
        <v>2527</v>
      </c>
      <c r="E1660" s="133">
        <v>2</v>
      </c>
      <c r="F1660" s="97">
        <v>1</v>
      </c>
      <c r="G1660" s="97"/>
      <c r="H1660" s="97"/>
      <c r="I1660" s="97">
        <v>1</v>
      </c>
      <c r="J1660" s="97"/>
      <c r="K1660" s="97"/>
      <c r="L1660" s="97"/>
      <c r="M1660" s="97"/>
      <c r="N1660" s="97"/>
      <c r="O1660" s="97"/>
      <c r="P1660" s="97"/>
      <c r="Q1660" s="97"/>
      <c r="R1660" s="97">
        <v>1</v>
      </c>
      <c r="S1660" s="97"/>
      <c r="T1660" s="97">
        <v>1</v>
      </c>
      <c r="U1660" s="97"/>
      <c r="V1660" s="97"/>
      <c r="W1660" s="97"/>
      <c r="X1660" s="97"/>
      <c r="Y1660" s="97"/>
      <c r="Z1660" s="97">
        <v>1</v>
      </c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>
        <v>1</v>
      </c>
      <c r="AR1660" s="97">
        <v>1</v>
      </c>
      <c r="AS1660" s="97"/>
      <c r="AT1660" s="97"/>
      <c r="AU1660" s="95"/>
      <c r="AV1660" s="95"/>
    </row>
    <row r="1661" spans="1:48" s="96" customFormat="1" ht="25.65" customHeight="1" x14ac:dyDescent="0.25">
      <c r="A1661" s="64">
        <v>1649</v>
      </c>
      <c r="B1661" s="193"/>
      <c r="C1661" s="128" t="s">
        <v>199</v>
      </c>
      <c r="D1661" s="68" t="s">
        <v>2527</v>
      </c>
      <c r="E1661" s="133">
        <v>1</v>
      </c>
      <c r="F1661" s="97">
        <v>1</v>
      </c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>
        <v>1</v>
      </c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5">
      <c r="A1662" s="64">
        <v>1650</v>
      </c>
      <c r="B1662" s="193"/>
      <c r="C1662" s="79" t="s">
        <v>183</v>
      </c>
      <c r="D1662" s="68" t="s">
        <v>2527</v>
      </c>
      <c r="E1662" s="133">
        <v>3</v>
      </c>
      <c r="F1662" s="97">
        <v>3</v>
      </c>
      <c r="G1662" s="97"/>
      <c r="H1662" s="97"/>
      <c r="I1662" s="97"/>
      <c r="J1662" s="97"/>
      <c r="K1662" s="97"/>
      <c r="L1662" s="97"/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1</v>
      </c>
      <c r="AH1662" s="97">
        <v>1</v>
      </c>
      <c r="AI1662" s="97"/>
      <c r="AJ1662" s="97"/>
      <c r="AK1662" s="97">
        <v>1</v>
      </c>
      <c r="AL1662" s="97"/>
      <c r="AM1662" s="97"/>
      <c r="AN1662" s="97"/>
      <c r="AO1662" s="97"/>
      <c r="AP1662" s="97"/>
      <c r="AQ1662" s="97"/>
      <c r="AR1662" s="97">
        <v>1</v>
      </c>
      <c r="AS1662" s="97"/>
      <c r="AT1662" s="97"/>
      <c r="AU1662" s="95"/>
      <c r="AV1662" s="95"/>
    </row>
    <row r="1663" spans="1:48" ht="17.25" customHeight="1" x14ac:dyDescent="0.25">
      <c r="A1663" s="64">
        <v>1651</v>
      </c>
      <c r="B1663" s="193"/>
      <c r="C1663" s="79" t="s">
        <v>179</v>
      </c>
      <c r="D1663" s="129"/>
      <c r="E1663" s="133"/>
      <c r="F1663" s="97"/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65" customHeight="1" x14ac:dyDescent="0.25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5">
      <c r="A1665" s="64">
        <v>1653</v>
      </c>
      <c r="B1665" s="193"/>
      <c r="C1665" s="79" t="s">
        <v>185</v>
      </c>
      <c r="D1665" s="129"/>
      <c r="E1665" s="133"/>
      <c r="F1665" s="97"/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5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" customHeight="1" x14ac:dyDescent="0.25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65" customHeight="1" x14ac:dyDescent="0.25"/>
    <row r="1669" spans="1:48" ht="12.9" customHeight="1" x14ac:dyDescent="0.25">
      <c r="AL1669" s="210" t="s">
        <v>2321</v>
      </c>
      <c r="AM1669" s="210"/>
      <c r="AN1669" s="46" t="s">
        <v>2527</v>
      </c>
      <c r="AO1669" s="46" t="s">
        <v>2527</v>
      </c>
      <c r="AP1669" s="46" t="s">
        <v>2527</v>
      </c>
      <c r="AQ1669" s="80" t="s">
        <v>2527</v>
      </c>
      <c r="AS1669" s="212" t="s">
        <v>2528</v>
      </c>
      <c r="AT1669" s="212"/>
      <c r="AU1669" s="212"/>
      <c r="AV1669" s="212"/>
    </row>
    <row r="1670" spans="1:48" ht="19.5" customHeight="1" x14ac:dyDescent="0.25">
      <c r="AL1670" s="39" t="s">
        <v>2527</v>
      </c>
      <c r="AM1670" s="39" t="s">
        <v>2527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5">
      <c r="AL1671" s="39" t="s">
        <v>136</v>
      </c>
      <c r="AM1671" s="40" t="s">
        <v>2527</v>
      </c>
      <c r="AN1671" s="218"/>
      <c r="AO1671" s="218"/>
      <c r="AP1671" s="218"/>
      <c r="AQ1671" s="218"/>
      <c r="AR1671" s="38" t="s">
        <v>2527</v>
      </c>
      <c r="AS1671" s="213" t="s">
        <v>2529</v>
      </c>
      <c r="AT1671" s="213"/>
      <c r="AU1671" s="213"/>
      <c r="AV1671" s="213"/>
    </row>
    <row r="1672" spans="1:48" ht="28.5" customHeight="1" x14ac:dyDescent="0.25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5">
      <c r="AM1673" s="41" t="s">
        <v>2527</v>
      </c>
      <c r="AN1673" s="41" t="s">
        <v>2527</v>
      </c>
      <c r="AO1673" s="42" t="s">
        <v>2527</v>
      </c>
      <c r="AP1673" s="42" t="s">
        <v>2527</v>
      </c>
      <c r="AQ1673" s="42" t="s">
        <v>2527</v>
      </c>
      <c r="AR1673" s="42" t="s">
        <v>2527</v>
      </c>
      <c r="AS1673" s="42" t="s">
        <v>2527</v>
      </c>
      <c r="AT1673" s="43" t="s">
        <v>2527</v>
      </c>
      <c r="AU1673" s="43" t="s">
        <v>2527</v>
      </c>
      <c r="AV1673" s="42" t="s">
        <v>2527</v>
      </c>
    </row>
    <row r="1674" spans="1:48" ht="15.75" customHeight="1" x14ac:dyDescent="0.25">
      <c r="AL1674" s="41" t="s">
        <v>134</v>
      </c>
      <c r="AN1674" s="215" t="s">
        <v>2530</v>
      </c>
      <c r="AO1674" s="215"/>
      <c r="AP1674" s="215"/>
      <c r="AQ1674" s="215"/>
      <c r="AS1674" s="47" t="s">
        <v>2527</v>
      </c>
      <c r="AT1674" s="47" t="s">
        <v>2527</v>
      </c>
      <c r="AU1674" s="47" t="s">
        <v>2527</v>
      </c>
      <c r="AV1674" s="125"/>
    </row>
    <row r="1675" spans="1:48" ht="12.9" customHeight="1" x14ac:dyDescent="0.25">
      <c r="AL1675" s="47" t="s">
        <v>135</v>
      </c>
      <c r="AN1675" s="126"/>
      <c r="AO1675" s="216" t="s">
        <v>2531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5">
      <c r="AL1676" s="41" t="s">
        <v>133</v>
      </c>
      <c r="AN1676" s="217" t="s">
        <v>2532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5">
      <c r="AL1677" s="131" t="s">
        <v>165</v>
      </c>
      <c r="AN1677" s="214" t="s">
        <v>2533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r:id="rId1"/>
  <headerFooter>
    <oddFooter>&amp;C&amp;LAF5290AD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2" style="28" customWidth="1"/>
    <col min="7" max="7" width="9.109375" style="28"/>
    <col min="8" max="8" width="12.109375" style="28" customWidth="1"/>
    <col min="9" max="16384" width="9.109375" style="28"/>
  </cols>
  <sheetData>
    <row r="1" spans="1:9" ht="12.9" customHeight="1" x14ac:dyDescent="0.25">
      <c r="B1" s="150" t="s">
        <v>118</v>
      </c>
      <c r="C1" s="150"/>
      <c r="D1" s="150"/>
      <c r="E1" s="150"/>
      <c r="F1" s="150"/>
      <c r="G1" s="150"/>
      <c r="H1" s="150"/>
    </row>
    <row r="3" spans="1:9" ht="18.899999999999999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5">
      <c r="B4" s="184" t="s">
        <v>2522</v>
      </c>
      <c r="C4" s="184"/>
      <c r="D4" s="184"/>
      <c r="E4" s="184"/>
      <c r="F4" s="184"/>
      <c r="G4" s="184"/>
      <c r="H4" s="184"/>
    </row>
    <row r="5" spans="1:9" ht="18.899999999999999" customHeight="1" x14ac:dyDescent="0.3">
      <c r="B5" s="152"/>
      <c r="C5" s="152"/>
      <c r="D5" s="152"/>
      <c r="E5" s="152"/>
      <c r="F5" s="152"/>
      <c r="G5" s="152"/>
      <c r="H5" s="51"/>
    </row>
    <row r="6" spans="1:9" ht="12.9" customHeight="1" x14ac:dyDescent="0.25">
      <c r="E6" s="22"/>
      <c r="F6" s="27"/>
      <c r="G6" s="27"/>
      <c r="H6" s="27"/>
    </row>
    <row r="7" spans="1:9" x14ac:dyDescent="0.25">
      <c r="B7" s="27"/>
      <c r="C7" s="27"/>
      <c r="D7" s="27"/>
      <c r="E7" s="27"/>
    </row>
    <row r="8" spans="1:9" ht="12.9" customHeight="1" x14ac:dyDescent="0.25">
      <c r="A8" s="27"/>
      <c r="B8" s="171" t="s">
        <v>0</v>
      </c>
      <c r="C8" s="171"/>
      <c r="D8" s="171"/>
      <c r="E8" s="171" t="s">
        <v>119</v>
      </c>
      <c r="F8" s="27"/>
    </row>
    <row r="9" spans="1:9" ht="12.9" customHeight="1" x14ac:dyDescent="0.25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" customHeight="1" x14ac:dyDescent="0.25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5">
      <c r="A11" s="27"/>
      <c r="B11" s="153" t="s">
        <v>200</v>
      </c>
      <c r="C11" s="154"/>
      <c r="D11" s="155"/>
      <c r="E11" s="86" t="s">
        <v>1</v>
      </c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" customHeight="1" x14ac:dyDescent="0.25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" customHeight="1" x14ac:dyDescent="0.25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5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5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5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5">
      <c r="B19" s="29"/>
      <c r="C19" s="29"/>
      <c r="D19" s="29"/>
      <c r="E19" s="29"/>
      <c r="F19" s="29"/>
      <c r="G19" s="29"/>
      <c r="H19" s="29"/>
    </row>
    <row r="20" spans="1:9" ht="12.9" customHeight="1" x14ac:dyDescent="0.25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" customHeight="1" x14ac:dyDescent="0.25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" customHeight="1" x14ac:dyDescent="0.25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" customHeight="1" x14ac:dyDescent="0.25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" customHeight="1" x14ac:dyDescent="0.25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" customHeight="1" x14ac:dyDescent="0.25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5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" customHeight="1" x14ac:dyDescent="0.25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" customHeight="1" x14ac:dyDescent="0.25">
      <c r="A28" s="30"/>
      <c r="B28" s="232" t="s">
        <v>2526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5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.75" customHeight="1" x14ac:dyDescent="0.3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&amp;C&amp;LAF5290AD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ColWidth="9.109375" defaultRowHeight="13.2" x14ac:dyDescent="0.25"/>
  <cols>
    <col min="1" max="1" width="4.6640625" style="94" customWidth="1"/>
    <col min="2" max="2" width="8.6640625" style="94" customWidth="1"/>
    <col min="3" max="3" width="36.5546875" style="94" customWidth="1"/>
    <col min="4" max="4" width="7.6640625" style="94" hidden="1" customWidth="1"/>
    <col min="5" max="5" width="12.88671875" style="94" customWidth="1"/>
    <col min="6" max="6" width="7.109375" style="94" customWidth="1"/>
    <col min="7" max="7" width="6" style="94" customWidth="1"/>
    <col min="8" max="8" width="5.88671875" style="94" customWidth="1"/>
    <col min="9" max="9" width="5.44140625" style="94" customWidth="1"/>
    <col min="10" max="10" width="5.5546875" style="94" customWidth="1"/>
    <col min="11" max="13" width="5.88671875" style="94" customWidth="1"/>
    <col min="14" max="15" width="5.109375" style="94" customWidth="1"/>
    <col min="16" max="16" width="5.6640625" style="94" customWidth="1"/>
    <col min="17" max="17" width="5" style="94" customWidth="1"/>
    <col min="18" max="18" width="5.6640625" style="94" customWidth="1"/>
    <col min="19" max="19" width="5.5546875" style="94" customWidth="1"/>
    <col min="20" max="20" width="5.44140625" style="94" customWidth="1"/>
    <col min="21" max="26" width="5.88671875" style="94" customWidth="1"/>
    <col min="27" max="27" width="5.44140625" style="94" customWidth="1"/>
    <col min="28" max="28" width="5" style="94" customWidth="1"/>
    <col min="29" max="31" width="5.88671875" style="94" customWidth="1"/>
    <col min="32" max="32" width="5.33203125" style="94" customWidth="1"/>
    <col min="33" max="33" width="5.109375" style="94" customWidth="1"/>
    <col min="34" max="34" width="5.6640625" style="94" customWidth="1"/>
    <col min="35" max="35" width="5.109375" style="94" customWidth="1"/>
    <col min="36" max="36" width="5.88671875" style="94" customWidth="1"/>
    <col min="37" max="37" width="5.5546875" style="94" customWidth="1"/>
    <col min="38" max="38" width="5.88671875" style="94" customWidth="1"/>
    <col min="39" max="39" width="5.5546875" style="94" customWidth="1"/>
    <col min="40" max="42" width="5.88671875" style="94" customWidth="1"/>
    <col min="43" max="44" width="6.33203125" style="94" customWidth="1"/>
    <col min="45" max="45" width="6.44140625" style="94" customWidth="1"/>
    <col min="46" max="46" width="5.109375" style="94" customWidth="1"/>
    <col min="47" max="47" width="5.33203125" style="94" customWidth="1"/>
    <col min="48" max="50" width="5.88671875" style="94" customWidth="1"/>
    <col min="51" max="51" width="8" style="94" customWidth="1"/>
    <col min="52" max="53" width="5.44140625" style="94" customWidth="1"/>
    <col min="54" max="54" width="5.5546875" style="94" customWidth="1"/>
    <col min="55" max="55" width="5" style="94" customWidth="1"/>
    <col min="56" max="56" width="5.33203125" style="94" customWidth="1"/>
    <col min="57" max="58" width="5.88671875" style="94" customWidth="1"/>
    <col min="59" max="59" width="8.5546875" style="94" customWidth="1"/>
    <col min="60" max="60" width="6.44140625" style="94" customWidth="1"/>
    <col min="61" max="61" width="6.109375" style="94" customWidth="1"/>
    <col min="62" max="62" width="5.5546875" style="94" customWidth="1"/>
    <col min="63" max="63" width="8" style="94" customWidth="1"/>
    <col min="64" max="66" width="5.88671875" style="94" customWidth="1"/>
    <col min="67" max="67" width="7.88671875" style="94" customWidth="1"/>
    <col min="68" max="68" width="8.44140625" style="94" customWidth="1"/>
    <col min="69" max="69" width="6.44140625" style="94" customWidth="1"/>
    <col min="70" max="70" width="6" style="94" customWidth="1"/>
    <col min="71" max="71" width="5.88671875" style="94" customWidth="1"/>
    <col min="72" max="16384" width="9.109375" style="94"/>
  </cols>
  <sheetData>
    <row r="2" spans="1:71" ht="12.9" hidden="1" customHeight="1" x14ac:dyDescent="0.25"/>
    <row r="3" spans="1:71" ht="12.9" hidden="1" customHeight="1" x14ac:dyDescent="0.25"/>
    <row r="4" spans="1:71" ht="12.9" hidden="1" customHeight="1" x14ac:dyDescent="0.25">
      <c r="B4" s="137" t="s">
        <v>2527</v>
      </c>
      <c r="C4" s="138"/>
      <c r="D4" s="138"/>
    </row>
    <row r="5" spans="1:71" ht="12.9" hidden="1" customHeight="1" x14ac:dyDescent="0.25">
      <c r="A5" s="130"/>
      <c r="B5" s="139" t="s">
        <v>2527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5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899999999999999" customHeight="1" x14ac:dyDescent="0.25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65" customHeight="1" x14ac:dyDescent="0.25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65" hidden="1" customHeight="1" x14ac:dyDescent="0.25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65" hidden="1" customHeight="1" x14ac:dyDescent="0.25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65" hidden="1" customHeight="1" x14ac:dyDescent="0.25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399999999999999" hidden="1" customHeight="1" x14ac:dyDescent="0.25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399999999999999" hidden="1" customHeight="1" x14ac:dyDescent="0.25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5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5" hidden="1" customHeight="1" x14ac:dyDescent="0.25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2" hidden="1" customHeight="1" x14ac:dyDescent="0.25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5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2" hidden="1" customHeight="1" x14ac:dyDescent="0.25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" hidden="1" customHeight="1" x14ac:dyDescent="0.25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" hidden="1" customHeight="1" x14ac:dyDescent="0.25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" hidden="1" customHeight="1" x14ac:dyDescent="0.25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" hidden="1" customHeight="1" x14ac:dyDescent="0.25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" hidden="1" customHeight="1" x14ac:dyDescent="0.25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2" hidden="1" customHeight="1" x14ac:dyDescent="0.25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65" customHeight="1" x14ac:dyDescent="0.25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4</v>
      </c>
      <c r="F30" s="95">
        <f t="shared" si="3"/>
        <v>4</v>
      </c>
      <c r="G30" s="95">
        <f t="shared" si="3"/>
        <v>0</v>
      </c>
      <c r="H30" s="95">
        <f t="shared" si="3"/>
        <v>1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2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1</v>
      </c>
      <c r="Q30" s="95">
        <f t="shared" si="3"/>
        <v>0</v>
      </c>
      <c r="R30" s="95">
        <f t="shared" si="3"/>
        <v>2</v>
      </c>
      <c r="S30" s="95">
        <f t="shared" si="3"/>
        <v>0</v>
      </c>
      <c r="T30" s="95">
        <f t="shared" si="3"/>
        <v>1</v>
      </c>
      <c r="U30" s="95">
        <f t="shared" si="3"/>
        <v>0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1</v>
      </c>
      <c r="AJ30" s="95">
        <f t="shared" si="3"/>
        <v>0</v>
      </c>
      <c r="AK30" s="95">
        <f t="shared" ref="AK30:BP30" si="4">SUM(AK31:AK95)</f>
        <v>3</v>
      </c>
      <c r="AL30" s="95">
        <f t="shared" si="4"/>
        <v>0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0</v>
      </c>
      <c r="AR30" s="95">
        <f t="shared" si="4"/>
        <v>1</v>
      </c>
      <c r="AS30" s="95">
        <f t="shared" si="4"/>
        <v>3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0</v>
      </c>
      <c r="AY30" s="95">
        <f t="shared" si="4"/>
        <v>0</v>
      </c>
      <c r="AZ30" s="95">
        <f t="shared" si="4"/>
        <v>0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" hidden="1" customHeight="1" x14ac:dyDescent="0.25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" customHeight="1" x14ac:dyDescent="0.25">
      <c r="A32" s="64">
        <v>20</v>
      </c>
      <c r="B32" s="6" t="s">
        <v>257</v>
      </c>
      <c r="C32" s="65" t="s">
        <v>256</v>
      </c>
      <c r="D32" s="65"/>
      <c r="E32" s="95">
        <v>1</v>
      </c>
      <c r="F32" s="97">
        <v>1</v>
      </c>
      <c r="G32" s="97"/>
      <c r="H32" s="95"/>
      <c r="I32" s="95"/>
      <c r="J32" s="97"/>
      <c r="K32" s="97"/>
      <c r="L32" s="97">
        <v>1</v>
      </c>
      <c r="M32" s="97"/>
      <c r="N32" s="95"/>
      <c r="O32" s="97"/>
      <c r="P32" s="97">
        <v>1</v>
      </c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>
        <v>1</v>
      </c>
      <c r="AL32" s="95"/>
      <c r="AM32" s="95"/>
      <c r="AN32" s="95"/>
      <c r="AO32" s="97"/>
      <c r="AP32" s="97"/>
      <c r="AQ32" s="97"/>
      <c r="AR32" s="97"/>
      <c r="AS32" s="97">
        <v>1</v>
      </c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5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" hidden="1" customHeight="1" x14ac:dyDescent="0.25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5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" hidden="1" customHeight="1" x14ac:dyDescent="0.25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" hidden="1" customHeight="1" x14ac:dyDescent="0.25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" hidden="1" customHeight="1" x14ac:dyDescent="0.25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" hidden="1" customHeight="1" x14ac:dyDescent="0.25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" hidden="1" customHeight="1" x14ac:dyDescent="0.25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" hidden="1" customHeight="1" x14ac:dyDescent="0.25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" hidden="1" customHeight="1" x14ac:dyDescent="0.25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" hidden="1" customHeight="1" x14ac:dyDescent="0.25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" hidden="1" customHeight="1" x14ac:dyDescent="0.25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65" hidden="1" customHeight="1" x14ac:dyDescent="0.25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200000000000003" hidden="1" customHeight="1" x14ac:dyDescent="0.25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" customHeight="1" x14ac:dyDescent="0.25">
      <c r="A47" s="64">
        <v>35</v>
      </c>
      <c r="B47" s="6" t="s">
        <v>276</v>
      </c>
      <c r="C47" s="65" t="s">
        <v>277</v>
      </c>
      <c r="D47" s="65"/>
      <c r="E47" s="95">
        <v>2</v>
      </c>
      <c r="F47" s="97">
        <v>2</v>
      </c>
      <c r="G47" s="97"/>
      <c r="H47" s="95">
        <v>1</v>
      </c>
      <c r="I47" s="95"/>
      <c r="J47" s="97"/>
      <c r="K47" s="97"/>
      <c r="L47" s="97">
        <v>1</v>
      </c>
      <c r="M47" s="97"/>
      <c r="N47" s="95"/>
      <c r="O47" s="97"/>
      <c r="P47" s="97"/>
      <c r="Q47" s="95"/>
      <c r="R47" s="97">
        <v>1</v>
      </c>
      <c r="S47" s="97"/>
      <c r="T47" s="97">
        <v>1</v>
      </c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>
        <v>1</v>
      </c>
      <c r="AJ47" s="97"/>
      <c r="AK47" s="97">
        <v>1</v>
      </c>
      <c r="AL47" s="95"/>
      <c r="AM47" s="95"/>
      <c r="AN47" s="95"/>
      <c r="AO47" s="97"/>
      <c r="AP47" s="97"/>
      <c r="AQ47" s="97"/>
      <c r="AR47" s="97">
        <v>1</v>
      </c>
      <c r="AS47" s="97">
        <v>1</v>
      </c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" customHeight="1" x14ac:dyDescent="0.25">
      <c r="A48" s="64">
        <v>36</v>
      </c>
      <c r="B48" s="6" t="s">
        <v>278</v>
      </c>
      <c r="C48" s="65" t="s">
        <v>277</v>
      </c>
      <c r="D48" s="65"/>
      <c r="E48" s="95">
        <v>1</v>
      </c>
      <c r="F48" s="97">
        <v>1</v>
      </c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>
        <v>1</v>
      </c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1</v>
      </c>
      <c r="AL48" s="95"/>
      <c r="AM48" s="95"/>
      <c r="AN48" s="95"/>
      <c r="AO48" s="97"/>
      <c r="AP48" s="97"/>
      <c r="AQ48" s="97"/>
      <c r="AR48" s="97"/>
      <c r="AS48" s="97">
        <v>1</v>
      </c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" hidden="1" customHeight="1" x14ac:dyDescent="0.25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" hidden="1" customHeight="1" x14ac:dyDescent="0.25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" hidden="1" customHeight="1" x14ac:dyDescent="0.25">
      <c r="A51" s="64">
        <v>39</v>
      </c>
      <c r="B51" s="6" t="s">
        <v>2328</v>
      </c>
      <c r="C51" s="65" t="s">
        <v>2327</v>
      </c>
      <c r="D51" s="65"/>
      <c r="E51" s="95"/>
      <c r="F51" s="97"/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/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5"/>
      <c r="AM51" s="95"/>
      <c r="AN51" s="95"/>
      <c r="AO51" s="97"/>
      <c r="AP51" s="97"/>
      <c r="AQ51" s="97"/>
      <c r="AR51" s="97"/>
      <c r="AS51" s="97"/>
      <c r="AT51" s="95"/>
      <c r="AU51" s="95"/>
      <c r="AV51" s="97"/>
      <c r="AW51" s="95"/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" hidden="1" customHeight="1" x14ac:dyDescent="0.25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" hidden="1" customHeight="1" x14ac:dyDescent="0.25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" hidden="1" customHeight="1" x14ac:dyDescent="0.25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" hidden="1" customHeight="1" x14ac:dyDescent="0.25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95" hidden="1" customHeight="1" x14ac:dyDescent="0.25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" hidden="1" customHeight="1" x14ac:dyDescent="0.25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" hidden="1" customHeight="1" x14ac:dyDescent="0.25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65" hidden="1" customHeight="1" x14ac:dyDescent="0.25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65" hidden="1" customHeight="1" x14ac:dyDescent="0.25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65" hidden="1" customHeight="1" x14ac:dyDescent="0.25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65" hidden="1" customHeight="1" x14ac:dyDescent="0.25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" hidden="1" customHeight="1" x14ac:dyDescent="0.25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" hidden="1" customHeight="1" x14ac:dyDescent="0.25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" hidden="1" customHeight="1" x14ac:dyDescent="0.25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" hidden="1" customHeight="1" x14ac:dyDescent="0.25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" hidden="1" customHeight="1" x14ac:dyDescent="0.25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" hidden="1" customHeight="1" x14ac:dyDescent="0.25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" hidden="1" customHeight="1" x14ac:dyDescent="0.25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" hidden="1" customHeight="1" x14ac:dyDescent="0.25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" hidden="1" customHeight="1" x14ac:dyDescent="0.25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" hidden="1" customHeight="1" x14ac:dyDescent="0.25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" hidden="1" customHeight="1" x14ac:dyDescent="0.25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65" hidden="1" customHeight="1" x14ac:dyDescent="0.25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65" hidden="1" customHeight="1" x14ac:dyDescent="0.25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65" hidden="1" customHeight="1" x14ac:dyDescent="0.25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399999999999999" hidden="1" customHeight="1" x14ac:dyDescent="0.25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399999999999999" hidden="1" customHeight="1" x14ac:dyDescent="0.25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" hidden="1" customHeight="1" x14ac:dyDescent="0.25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" hidden="1" customHeight="1" x14ac:dyDescent="0.25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" hidden="1" customHeight="1" x14ac:dyDescent="0.25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65" hidden="1" customHeight="1" x14ac:dyDescent="0.25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65" hidden="1" customHeight="1" x14ac:dyDescent="0.25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" hidden="1" customHeight="1" x14ac:dyDescent="0.25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" hidden="1" customHeight="1" x14ac:dyDescent="0.25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" hidden="1" customHeight="1" x14ac:dyDescent="0.25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65" hidden="1" customHeight="1" x14ac:dyDescent="0.25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65" hidden="1" customHeight="1" x14ac:dyDescent="0.25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65" hidden="1" customHeight="1" x14ac:dyDescent="0.25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65" hidden="1" customHeight="1" x14ac:dyDescent="0.25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65" hidden="1" customHeight="1" x14ac:dyDescent="0.25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" hidden="1" customHeight="1" x14ac:dyDescent="0.25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" hidden="1" customHeight="1" x14ac:dyDescent="0.25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" hidden="1" customHeight="1" x14ac:dyDescent="0.25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" hidden="1" customHeight="1" x14ac:dyDescent="0.25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399999999999999" customHeight="1" x14ac:dyDescent="0.25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" hidden="1" customHeight="1" x14ac:dyDescent="0.25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" hidden="1" customHeight="1" x14ac:dyDescent="0.25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" hidden="1" customHeight="1" x14ac:dyDescent="0.25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" hidden="1" customHeight="1" x14ac:dyDescent="0.25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" hidden="1" customHeight="1" x14ac:dyDescent="0.25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" hidden="1" customHeight="1" x14ac:dyDescent="0.25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" hidden="1" customHeight="1" x14ac:dyDescent="0.25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" hidden="1" customHeight="1" x14ac:dyDescent="0.25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" hidden="1" customHeight="1" x14ac:dyDescent="0.25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" hidden="1" customHeight="1" x14ac:dyDescent="0.25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" hidden="1" customHeight="1" x14ac:dyDescent="0.25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" hidden="1" customHeight="1" x14ac:dyDescent="0.25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" hidden="1" customHeight="1" x14ac:dyDescent="0.25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" hidden="1" customHeight="1" x14ac:dyDescent="0.25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" hidden="1" customHeight="1" x14ac:dyDescent="0.25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" hidden="1" customHeight="1" x14ac:dyDescent="0.25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" hidden="1" customHeight="1" x14ac:dyDescent="0.25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" hidden="1" customHeight="1" x14ac:dyDescent="0.25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" hidden="1" customHeight="1" x14ac:dyDescent="0.25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" hidden="1" customHeight="1" x14ac:dyDescent="0.25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" hidden="1" customHeight="1" x14ac:dyDescent="0.25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65" customHeight="1" x14ac:dyDescent="0.25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" hidden="1" customHeight="1" x14ac:dyDescent="0.25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" hidden="1" customHeight="1" x14ac:dyDescent="0.25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" hidden="1" customHeight="1" x14ac:dyDescent="0.25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" hidden="1" customHeight="1" x14ac:dyDescent="0.25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" hidden="1" customHeight="1" x14ac:dyDescent="0.25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" hidden="1" customHeight="1" x14ac:dyDescent="0.25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" hidden="1" customHeight="1" x14ac:dyDescent="0.25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" hidden="1" customHeight="1" x14ac:dyDescent="0.25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" hidden="1" customHeight="1" x14ac:dyDescent="0.25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" hidden="1" customHeight="1" x14ac:dyDescent="0.25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" hidden="1" customHeight="1" x14ac:dyDescent="0.25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" hidden="1" customHeight="1" x14ac:dyDescent="0.25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" hidden="1" customHeight="1" x14ac:dyDescent="0.25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" hidden="1" customHeight="1" x14ac:dyDescent="0.25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95" hidden="1" customHeight="1" x14ac:dyDescent="0.25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2" hidden="1" customHeight="1" x14ac:dyDescent="0.25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" hidden="1" customHeight="1" x14ac:dyDescent="0.25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" hidden="1" customHeight="1" x14ac:dyDescent="0.25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" hidden="1" customHeight="1" x14ac:dyDescent="0.25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" hidden="1" customHeight="1" x14ac:dyDescent="0.25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" hidden="1" customHeight="1" x14ac:dyDescent="0.25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65" customHeight="1" x14ac:dyDescent="0.25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" hidden="1" customHeight="1" x14ac:dyDescent="0.25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" hidden="1" customHeight="1" x14ac:dyDescent="0.25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" hidden="1" customHeight="1" x14ac:dyDescent="0.25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" hidden="1" customHeight="1" x14ac:dyDescent="0.25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" hidden="1" customHeight="1" x14ac:dyDescent="0.25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5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5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5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5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5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5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5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5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5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5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5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5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5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5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5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65" hidden="1" customHeight="1" x14ac:dyDescent="0.25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65" hidden="1" customHeight="1" x14ac:dyDescent="0.25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65" hidden="1" customHeight="1" x14ac:dyDescent="0.25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65" hidden="1" customHeight="1" x14ac:dyDescent="0.25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65" hidden="1" customHeight="1" x14ac:dyDescent="0.25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65" hidden="1" customHeight="1" x14ac:dyDescent="0.25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" hidden="1" customHeight="1" x14ac:dyDescent="0.25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" hidden="1" customHeight="1" x14ac:dyDescent="0.25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65" hidden="1" customHeight="1" x14ac:dyDescent="0.25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65" hidden="1" customHeight="1" x14ac:dyDescent="0.25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65" hidden="1" customHeight="1" x14ac:dyDescent="0.25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65" hidden="1" customHeight="1" x14ac:dyDescent="0.25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" hidden="1" customHeight="1" x14ac:dyDescent="0.25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" hidden="1" customHeight="1" x14ac:dyDescent="0.25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" hidden="1" customHeight="1" x14ac:dyDescent="0.25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5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65" hidden="1" customHeight="1" x14ac:dyDescent="0.25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65" hidden="1" customHeight="1" x14ac:dyDescent="0.25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65" hidden="1" customHeight="1" x14ac:dyDescent="0.25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" hidden="1" customHeight="1" x14ac:dyDescent="0.25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" hidden="1" customHeight="1" x14ac:dyDescent="0.25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" hidden="1" customHeight="1" x14ac:dyDescent="0.25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" hidden="1" customHeight="1" x14ac:dyDescent="0.25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" hidden="1" customHeight="1" x14ac:dyDescent="0.25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5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" hidden="1" customHeight="1" x14ac:dyDescent="0.25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5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65" hidden="1" customHeight="1" x14ac:dyDescent="0.25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" hidden="1" customHeight="1" x14ac:dyDescent="0.25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" hidden="1" customHeight="1" x14ac:dyDescent="0.25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" hidden="1" customHeight="1" x14ac:dyDescent="0.25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" hidden="1" customHeight="1" x14ac:dyDescent="0.25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" hidden="1" customHeight="1" x14ac:dyDescent="0.25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65" hidden="1" customHeight="1" x14ac:dyDescent="0.25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5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5" hidden="1" customHeight="1" x14ac:dyDescent="0.25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" hidden="1" customHeight="1" x14ac:dyDescent="0.25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" hidden="1" customHeight="1" x14ac:dyDescent="0.25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" hidden="1" customHeight="1" x14ac:dyDescent="0.25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" hidden="1" customHeight="1" x14ac:dyDescent="0.25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" hidden="1" customHeight="1" x14ac:dyDescent="0.25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65" hidden="1" customHeight="1" x14ac:dyDescent="0.25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65" hidden="1" customHeight="1" x14ac:dyDescent="0.25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65" hidden="1" customHeight="1" x14ac:dyDescent="0.25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" hidden="1" customHeight="1" x14ac:dyDescent="0.25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" hidden="1" customHeight="1" x14ac:dyDescent="0.25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" hidden="1" customHeight="1" x14ac:dyDescent="0.25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" hidden="1" customHeight="1" x14ac:dyDescent="0.25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" hidden="1" customHeight="1" x14ac:dyDescent="0.25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" hidden="1" customHeight="1" x14ac:dyDescent="0.25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" hidden="1" customHeight="1" x14ac:dyDescent="0.25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65" hidden="1" customHeight="1" x14ac:dyDescent="0.25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" hidden="1" customHeight="1" x14ac:dyDescent="0.25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" hidden="1" customHeight="1" x14ac:dyDescent="0.25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" hidden="1" customHeight="1" x14ac:dyDescent="0.25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5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" hidden="1" customHeight="1" x14ac:dyDescent="0.25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" hidden="1" customHeight="1" x14ac:dyDescent="0.25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" hidden="1" customHeight="1" x14ac:dyDescent="0.25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" hidden="1" customHeight="1" x14ac:dyDescent="0.25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" hidden="1" customHeight="1" x14ac:dyDescent="0.25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" customHeight="1" x14ac:dyDescent="0.25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26</v>
      </c>
      <c r="F222" s="95">
        <f t="shared" si="15"/>
        <v>26</v>
      </c>
      <c r="G222" s="95">
        <f t="shared" si="15"/>
        <v>0</v>
      </c>
      <c r="H222" s="95">
        <f t="shared" si="15"/>
        <v>2</v>
      </c>
      <c r="I222" s="95">
        <f t="shared" si="15"/>
        <v>5</v>
      </c>
      <c r="J222" s="95">
        <f t="shared" si="15"/>
        <v>0</v>
      </c>
      <c r="K222" s="95">
        <f t="shared" si="15"/>
        <v>0</v>
      </c>
      <c r="L222" s="95">
        <f t="shared" si="15"/>
        <v>0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5</v>
      </c>
      <c r="Q222" s="95">
        <f t="shared" si="15"/>
        <v>4</v>
      </c>
      <c r="R222" s="95">
        <f t="shared" si="15"/>
        <v>14</v>
      </c>
      <c r="S222" s="95">
        <f t="shared" si="15"/>
        <v>3</v>
      </c>
      <c r="T222" s="95">
        <f t="shared" si="15"/>
        <v>0</v>
      </c>
      <c r="U222" s="95">
        <f t="shared" si="15"/>
        <v>3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1</v>
      </c>
      <c r="AJ222" s="95">
        <f t="shared" si="15"/>
        <v>0</v>
      </c>
      <c r="AK222" s="95">
        <f t="shared" ref="AK222:BP222" si="16">SUM(AK223:AK267)</f>
        <v>22</v>
      </c>
      <c r="AL222" s="95">
        <f t="shared" si="16"/>
        <v>5</v>
      </c>
      <c r="AM222" s="95">
        <f t="shared" si="16"/>
        <v>0</v>
      </c>
      <c r="AN222" s="95">
        <f t="shared" si="16"/>
        <v>0</v>
      </c>
      <c r="AO222" s="95">
        <f t="shared" si="16"/>
        <v>2</v>
      </c>
      <c r="AP222" s="95">
        <f t="shared" si="16"/>
        <v>0</v>
      </c>
      <c r="AQ222" s="95">
        <f t="shared" si="16"/>
        <v>4</v>
      </c>
      <c r="AR222" s="95">
        <f t="shared" si="16"/>
        <v>5</v>
      </c>
      <c r="AS222" s="95">
        <f t="shared" si="16"/>
        <v>15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2</v>
      </c>
      <c r="AX222" s="95">
        <f t="shared" si="16"/>
        <v>0</v>
      </c>
      <c r="AY222" s="95">
        <f t="shared" si="16"/>
        <v>6</v>
      </c>
      <c r="AZ222" s="95">
        <f t="shared" si="16"/>
        <v>4</v>
      </c>
      <c r="BA222" s="95">
        <f t="shared" si="16"/>
        <v>0</v>
      </c>
      <c r="BB222" s="95">
        <f t="shared" si="16"/>
        <v>2</v>
      </c>
      <c r="BC222" s="95">
        <f t="shared" si="16"/>
        <v>1</v>
      </c>
      <c r="BD222" s="95">
        <f t="shared" si="16"/>
        <v>0</v>
      </c>
      <c r="BE222" s="95">
        <f t="shared" si="16"/>
        <v>5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4</v>
      </c>
      <c r="BK222" s="95">
        <f t="shared" si="16"/>
        <v>0</v>
      </c>
      <c r="BL222" s="95">
        <f t="shared" si="16"/>
        <v>0</v>
      </c>
      <c r="BM222" s="95">
        <f t="shared" si="16"/>
        <v>0</v>
      </c>
      <c r="BN222" s="95">
        <f t="shared" si="16"/>
        <v>0</v>
      </c>
      <c r="BO222" s="95">
        <f t="shared" si="16"/>
        <v>1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" customHeight="1" x14ac:dyDescent="0.25">
      <c r="A223" s="64">
        <v>211</v>
      </c>
      <c r="B223" s="6" t="s">
        <v>486</v>
      </c>
      <c r="C223" s="65" t="s">
        <v>487</v>
      </c>
      <c r="D223" s="65"/>
      <c r="E223" s="95">
        <v>10</v>
      </c>
      <c r="F223" s="97">
        <v>10</v>
      </c>
      <c r="G223" s="97"/>
      <c r="H223" s="95">
        <v>1</v>
      </c>
      <c r="I223" s="95"/>
      <c r="J223" s="97"/>
      <c r="K223" s="97"/>
      <c r="L223" s="97"/>
      <c r="M223" s="97"/>
      <c r="N223" s="95"/>
      <c r="O223" s="97"/>
      <c r="P223" s="97">
        <v>1</v>
      </c>
      <c r="Q223" s="95">
        <v>1</v>
      </c>
      <c r="R223" s="97">
        <v>7</v>
      </c>
      <c r="S223" s="97">
        <v>1</v>
      </c>
      <c r="T223" s="97"/>
      <c r="U223" s="97">
        <v>1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>
        <v>1</v>
      </c>
      <c r="AJ223" s="97"/>
      <c r="AK223" s="97">
        <v>8</v>
      </c>
      <c r="AL223" s="95"/>
      <c r="AM223" s="95"/>
      <c r="AN223" s="95"/>
      <c r="AO223" s="97">
        <v>2</v>
      </c>
      <c r="AP223" s="97"/>
      <c r="AQ223" s="97">
        <v>2</v>
      </c>
      <c r="AR223" s="97">
        <v>1</v>
      </c>
      <c r="AS223" s="97">
        <v>5</v>
      </c>
      <c r="AT223" s="95"/>
      <c r="AU223" s="95"/>
      <c r="AV223" s="97"/>
      <c r="AW223" s="95"/>
      <c r="AX223" s="97"/>
      <c r="AY223" s="97">
        <v>1</v>
      </c>
      <c r="AZ223" s="97">
        <v>1</v>
      </c>
      <c r="BA223" s="97"/>
      <c r="BB223" s="97"/>
      <c r="BC223" s="95">
        <v>1</v>
      </c>
      <c r="BD223" s="95"/>
      <c r="BE223" s="95"/>
      <c r="BF223" s="95"/>
      <c r="BG223" s="97"/>
      <c r="BH223" s="97"/>
      <c r="BI223" s="97"/>
      <c r="BJ223" s="97">
        <v>1</v>
      </c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" customHeight="1" x14ac:dyDescent="0.25">
      <c r="A224" s="64">
        <v>212</v>
      </c>
      <c r="B224" s="6" t="s">
        <v>488</v>
      </c>
      <c r="C224" s="65" t="s">
        <v>487</v>
      </c>
      <c r="D224" s="65"/>
      <c r="E224" s="95">
        <v>5</v>
      </c>
      <c r="F224" s="97">
        <v>5</v>
      </c>
      <c r="G224" s="97"/>
      <c r="H224" s="95"/>
      <c r="I224" s="95">
        <v>1</v>
      </c>
      <c r="J224" s="97"/>
      <c r="K224" s="97"/>
      <c r="L224" s="97"/>
      <c r="M224" s="97"/>
      <c r="N224" s="95"/>
      <c r="O224" s="97"/>
      <c r="P224" s="97">
        <v>1</v>
      </c>
      <c r="Q224" s="95">
        <v>1</v>
      </c>
      <c r="R224" s="97">
        <v>1</v>
      </c>
      <c r="S224" s="97">
        <v>2</v>
      </c>
      <c r="T224" s="97"/>
      <c r="U224" s="97">
        <v>1</v>
      </c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4</v>
      </c>
      <c r="AL224" s="95">
        <v>3</v>
      </c>
      <c r="AM224" s="95"/>
      <c r="AN224" s="95"/>
      <c r="AO224" s="97"/>
      <c r="AP224" s="97"/>
      <c r="AQ224" s="97">
        <v>1</v>
      </c>
      <c r="AR224" s="97">
        <v>1</v>
      </c>
      <c r="AS224" s="97">
        <v>3</v>
      </c>
      <c r="AT224" s="95"/>
      <c r="AU224" s="95"/>
      <c r="AV224" s="97"/>
      <c r="AW224" s="95"/>
      <c r="AX224" s="97"/>
      <c r="AY224" s="97">
        <v>3</v>
      </c>
      <c r="AZ224" s="97">
        <v>3</v>
      </c>
      <c r="BA224" s="97"/>
      <c r="BB224" s="97"/>
      <c r="BC224" s="95"/>
      <c r="BD224" s="95"/>
      <c r="BE224" s="95">
        <v>3</v>
      </c>
      <c r="BF224" s="95"/>
      <c r="BG224" s="97"/>
      <c r="BH224" s="97"/>
      <c r="BI224" s="97"/>
      <c r="BJ224" s="97">
        <v>2</v>
      </c>
      <c r="BK224" s="97"/>
      <c r="BL224" s="97"/>
      <c r="BM224" s="97"/>
      <c r="BN224" s="97"/>
      <c r="BO224" s="97">
        <v>1</v>
      </c>
      <c r="BP224" s="97"/>
      <c r="BQ224" s="97"/>
      <c r="BR224" s="95"/>
      <c r="BS224" s="95"/>
    </row>
    <row r="225" spans="1:71" ht="12.9" customHeight="1" x14ac:dyDescent="0.25">
      <c r="A225" s="64">
        <v>213</v>
      </c>
      <c r="B225" s="6" t="s">
        <v>489</v>
      </c>
      <c r="C225" s="65" t="s">
        <v>487</v>
      </c>
      <c r="D225" s="65"/>
      <c r="E225" s="95">
        <v>9</v>
      </c>
      <c r="F225" s="97">
        <v>9</v>
      </c>
      <c r="G225" s="97"/>
      <c r="H225" s="95"/>
      <c r="I225" s="95">
        <v>4</v>
      </c>
      <c r="J225" s="97"/>
      <c r="K225" s="97"/>
      <c r="L225" s="97"/>
      <c r="M225" s="97"/>
      <c r="N225" s="95"/>
      <c r="O225" s="97"/>
      <c r="P225" s="97">
        <v>3</v>
      </c>
      <c r="Q225" s="95">
        <v>2</v>
      </c>
      <c r="R225" s="97">
        <v>4</v>
      </c>
      <c r="S225" s="97"/>
      <c r="T225" s="97"/>
      <c r="U225" s="97">
        <v>1</v>
      </c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8</v>
      </c>
      <c r="AL225" s="95">
        <v>1</v>
      </c>
      <c r="AM225" s="95"/>
      <c r="AN225" s="95"/>
      <c r="AO225" s="97"/>
      <c r="AP225" s="97"/>
      <c r="AQ225" s="97">
        <v>1</v>
      </c>
      <c r="AR225" s="97">
        <v>2</v>
      </c>
      <c r="AS225" s="97">
        <v>6</v>
      </c>
      <c r="AT225" s="95"/>
      <c r="AU225" s="95"/>
      <c r="AV225" s="97"/>
      <c r="AW225" s="95">
        <v>2</v>
      </c>
      <c r="AX225" s="97"/>
      <c r="AY225" s="97">
        <v>1</v>
      </c>
      <c r="AZ225" s="97"/>
      <c r="BA225" s="97"/>
      <c r="BB225" s="97">
        <v>1</v>
      </c>
      <c r="BC225" s="95"/>
      <c r="BD225" s="95"/>
      <c r="BE225" s="95">
        <v>1</v>
      </c>
      <c r="BF225" s="95"/>
      <c r="BG225" s="97"/>
      <c r="BH225" s="97"/>
      <c r="BI225" s="97"/>
      <c r="BJ225" s="97">
        <v>1</v>
      </c>
      <c r="BK225" s="97"/>
      <c r="BL225" s="97"/>
      <c r="BM225" s="97"/>
      <c r="BN225" s="97"/>
      <c r="BO225" s="97"/>
      <c r="BP225" s="97"/>
      <c r="BQ225" s="97"/>
      <c r="BR225" s="95"/>
      <c r="BS225" s="95"/>
    </row>
    <row r="226" spans="1:71" ht="12.9" hidden="1" customHeight="1" x14ac:dyDescent="0.25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" hidden="1" customHeight="1" x14ac:dyDescent="0.25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" hidden="1" customHeight="1" x14ac:dyDescent="0.25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" hidden="1" customHeight="1" x14ac:dyDescent="0.25">
      <c r="A229" s="64">
        <v>217</v>
      </c>
      <c r="B229" s="6" t="s">
        <v>494</v>
      </c>
      <c r="C229" s="65" t="s">
        <v>493</v>
      </c>
      <c r="D229" s="65"/>
      <c r="E229" s="95"/>
      <c r="F229" s="97"/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5"/>
      <c r="AM229" s="95"/>
      <c r="AN229" s="95"/>
      <c r="AO229" s="97"/>
      <c r="AP229" s="97"/>
      <c r="AQ229" s="97"/>
      <c r="AR229" s="97"/>
      <c r="AS229" s="97"/>
      <c r="AT229" s="95"/>
      <c r="AU229" s="95"/>
      <c r="AV229" s="97"/>
      <c r="AW229" s="95"/>
      <c r="AX229" s="97"/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" hidden="1" customHeight="1" x14ac:dyDescent="0.25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" hidden="1" customHeight="1" x14ac:dyDescent="0.25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" hidden="1" customHeight="1" x14ac:dyDescent="0.25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" hidden="1" customHeight="1" x14ac:dyDescent="0.25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" hidden="1" customHeight="1" x14ac:dyDescent="0.25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" hidden="1" customHeight="1" x14ac:dyDescent="0.25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" hidden="1" customHeight="1" x14ac:dyDescent="0.25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65" hidden="1" customHeight="1" x14ac:dyDescent="0.25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65" hidden="1" customHeight="1" x14ac:dyDescent="0.25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" hidden="1" customHeight="1" x14ac:dyDescent="0.25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" hidden="1" customHeight="1" x14ac:dyDescent="0.25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" hidden="1" customHeight="1" x14ac:dyDescent="0.25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" hidden="1" customHeight="1" x14ac:dyDescent="0.25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" hidden="1" customHeight="1" x14ac:dyDescent="0.25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" customHeight="1" x14ac:dyDescent="0.25">
      <c r="A244" s="64">
        <v>232</v>
      </c>
      <c r="B244" s="6" t="s">
        <v>513</v>
      </c>
      <c r="C244" s="65" t="s">
        <v>512</v>
      </c>
      <c r="D244" s="65"/>
      <c r="E244" s="95">
        <v>2</v>
      </c>
      <c r="F244" s="97">
        <v>2</v>
      </c>
      <c r="G244" s="97"/>
      <c r="H244" s="95">
        <v>1</v>
      </c>
      <c r="I244" s="95"/>
      <c r="J244" s="97"/>
      <c r="K244" s="97"/>
      <c r="L244" s="97"/>
      <c r="M244" s="97"/>
      <c r="N244" s="95"/>
      <c r="O244" s="97"/>
      <c r="P244" s="97"/>
      <c r="Q244" s="95"/>
      <c r="R244" s="97">
        <v>2</v>
      </c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2</v>
      </c>
      <c r="AL244" s="95">
        <v>1</v>
      </c>
      <c r="AM244" s="95"/>
      <c r="AN244" s="95"/>
      <c r="AO244" s="97"/>
      <c r="AP244" s="97"/>
      <c r="AQ244" s="97"/>
      <c r="AR244" s="97">
        <v>1</v>
      </c>
      <c r="AS244" s="97">
        <v>1</v>
      </c>
      <c r="AT244" s="95"/>
      <c r="AU244" s="95"/>
      <c r="AV244" s="97"/>
      <c r="AW244" s="95"/>
      <c r="AX244" s="97"/>
      <c r="AY244" s="97">
        <v>1</v>
      </c>
      <c r="AZ244" s="97"/>
      <c r="BA244" s="97"/>
      <c r="BB244" s="97">
        <v>1</v>
      </c>
      <c r="BC244" s="95"/>
      <c r="BD244" s="95"/>
      <c r="BE244" s="95">
        <v>1</v>
      </c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>
        <v>1</v>
      </c>
      <c r="BS244" s="95"/>
    </row>
    <row r="245" spans="1:71" ht="12.9" hidden="1" customHeight="1" x14ac:dyDescent="0.25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" hidden="1" customHeight="1" x14ac:dyDescent="0.25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65" hidden="1" customHeight="1" x14ac:dyDescent="0.25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65" hidden="1" customHeight="1" x14ac:dyDescent="0.25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65" hidden="1" customHeight="1" x14ac:dyDescent="0.25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65" hidden="1" customHeight="1" x14ac:dyDescent="0.25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65" hidden="1" customHeight="1" x14ac:dyDescent="0.25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" hidden="1" customHeight="1" x14ac:dyDescent="0.25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" hidden="1" customHeight="1" x14ac:dyDescent="0.25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65" hidden="1" customHeight="1" x14ac:dyDescent="0.25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" hidden="1" customHeight="1" x14ac:dyDescent="0.25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" hidden="1" customHeight="1" x14ac:dyDescent="0.25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" hidden="1" customHeight="1" x14ac:dyDescent="0.25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" hidden="1" customHeight="1" x14ac:dyDescent="0.25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" hidden="1" customHeight="1" x14ac:dyDescent="0.25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" hidden="1" customHeight="1" x14ac:dyDescent="0.25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5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" hidden="1" customHeight="1" x14ac:dyDescent="0.25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" hidden="1" customHeight="1" x14ac:dyDescent="0.25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" hidden="1" customHeight="1" x14ac:dyDescent="0.25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" hidden="1" customHeight="1" x14ac:dyDescent="0.25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" hidden="1" customHeight="1" x14ac:dyDescent="0.25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65" hidden="1" customHeight="1" x14ac:dyDescent="0.25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" customHeight="1" x14ac:dyDescent="0.25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5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5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5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" hidden="1" customHeight="1" x14ac:dyDescent="0.25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" hidden="1" customHeight="1" x14ac:dyDescent="0.25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" hidden="1" customHeight="1" x14ac:dyDescent="0.25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" hidden="1" customHeight="1" x14ac:dyDescent="0.25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" hidden="1" customHeight="1" x14ac:dyDescent="0.25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" hidden="1" customHeight="1" x14ac:dyDescent="0.25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" hidden="1" customHeight="1" x14ac:dyDescent="0.25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65" hidden="1" customHeight="1" x14ac:dyDescent="0.25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65" hidden="1" customHeight="1" x14ac:dyDescent="0.25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" hidden="1" customHeight="1" x14ac:dyDescent="0.25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" hidden="1" customHeight="1" x14ac:dyDescent="0.25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65" hidden="1" customHeight="1" x14ac:dyDescent="0.25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65" hidden="1" customHeight="1" x14ac:dyDescent="0.25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65" hidden="1" customHeight="1" x14ac:dyDescent="0.25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65" hidden="1" customHeight="1" x14ac:dyDescent="0.25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65" hidden="1" customHeight="1" x14ac:dyDescent="0.25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65" hidden="1" customHeight="1" x14ac:dyDescent="0.25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65" hidden="1" customHeight="1" x14ac:dyDescent="0.25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" hidden="1" customHeight="1" x14ac:dyDescent="0.25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" hidden="1" customHeight="1" x14ac:dyDescent="0.25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5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5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" hidden="1" customHeight="1" x14ac:dyDescent="0.25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" hidden="1" customHeight="1" x14ac:dyDescent="0.25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" hidden="1" customHeight="1" x14ac:dyDescent="0.25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" hidden="1" customHeight="1" x14ac:dyDescent="0.25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" hidden="1" customHeight="1" x14ac:dyDescent="0.25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" hidden="1" customHeight="1" x14ac:dyDescent="0.25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" hidden="1" customHeight="1" x14ac:dyDescent="0.25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" hidden="1" customHeight="1" x14ac:dyDescent="0.25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" hidden="1" customHeight="1" x14ac:dyDescent="0.25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65" hidden="1" customHeight="1" x14ac:dyDescent="0.25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" hidden="1" customHeight="1" x14ac:dyDescent="0.25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" hidden="1" customHeight="1" x14ac:dyDescent="0.25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" hidden="1" customHeight="1" x14ac:dyDescent="0.25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65" hidden="1" customHeight="1" x14ac:dyDescent="0.25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65" hidden="1" customHeight="1" x14ac:dyDescent="0.25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" hidden="1" customHeight="1" x14ac:dyDescent="0.25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" hidden="1" customHeight="1" x14ac:dyDescent="0.25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65" hidden="1" customHeight="1" x14ac:dyDescent="0.25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65" hidden="1" customHeight="1" x14ac:dyDescent="0.25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" hidden="1" customHeight="1" x14ac:dyDescent="0.25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" hidden="1" customHeight="1" x14ac:dyDescent="0.25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" hidden="1" customHeight="1" x14ac:dyDescent="0.25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" hidden="1" customHeight="1" x14ac:dyDescent="0.25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" hidden="1" customHeight="1" x14ac:dyDescent="0.25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" hidden="1" customHeight="1" x14ac:dyDescent="0.25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" hidden="1" customHeight="1" x14ac:dyDescent="0.25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" hidden="1" customHeight="1" x14ac:dyDescent="0.25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65" hidden="1" customHeight="1" x14ac:dyDescent="0.25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" hidden="1" customHeight="1" x14ac:dyDescent="0.25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" hidden="1" customHeight="1" x14ac:dyDescent="0.25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" hidden="1" customHeight="1" x14ac:dyDescent="0.25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65" hidden="1" customHeight="1" x14ac:dyDescent="0.25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65" hidden="1" customHeight="1" x14ac:dyDescent="0.25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" hidden="1" customHeight="1" x14ac:dyDescent="0.25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" hidden="1" customHeight="1" x14ac:dyDescent="0.25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" hidden="1" customHeight="1" x14ac:dyDescent="0.25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" hidden="1" customHeight="1" x14ac:dyDescent="0.25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" hidden="1" customHeight="1" x14ac:dyDescent="0.25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" hidden="1" customHeight="1" x14ac:dyDescent="0.25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" hidden="1" customHeight="1" x14ac:dyDescent="0.25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" hidden="1" customHeight="1" x14ac:dyDescent="0.25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" hidden="1" customHeight="1" x14ac:dyDescent="0.25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" hidden="1" customHeight="1" x14ac:dyDescent="0.25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" hidden="1" customHeight="1" x14ac:dyDescent="0.25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" hidden="1" customHeight="1" x14ac:dyDescent="0.25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" hidden="1" customHeight="1" x14ac:dyDescent="0.25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" hidden="1" customHeight="1" x14ac:dyDescent="0.25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" hidden="1" customHeight="1" x14ac:dyDescent="0.25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" hidden="1" customHeight="1" x14ac:dyDescent="0.25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" hidden="1" customHeight="1" x14ac:dyDescent="0.25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" hidden="1" customHeight="1" x14ac:dyDescent="0.25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" hidden="1" customHeight="1" x14ac:dyDescent="0.25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65" hidden="1" customHeight="1" x14ac:dyDescent="0.25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" hidden="1" customHeight="1" x14ac:dyDescent="0.25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65" hidden="1" customHeight="1" x14ac:dyDescent="0.25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65" hidden="1" customHeight="1" x14ac:dyDescent="0.25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65" hidden="1" customHeight="1" x14ac:dyDescent="0.25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" hidden="1" customHeight="1" x14ac:dyDescent="0.25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" hidden="1" customHeight="1" x14ac:dyDescent="0.25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" hidden="1" customHeight="1" x14ac:dyDescent="0.25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" hidden="1" customHeight="1" x14ac:dyDescent="0.25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5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" hidden="1" customHeight="1" x14ac:dyDescent="0.25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" hidden="1" customHeight="1" x14ac:dyDescent="0.25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65" hidden="1" customHeight="1" x14ac:dyDescent="0.25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65" hidden="1" customHeight="1" x14ac:dyDescent="0.25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65" hidden="1" customHeight="1" x14ac:dyDescent="0.25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65" hidden="1" customHeight="1" x14ac:dyDescent="0.25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" hidden="1" customHeight="1" x14ac:dyDescent="0.25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65" hidden="1" customHeight="1" x14ac:dyDescent="0.25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" hidden="1" customHeight="1" x14ac:dyDescent="0.25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" hidden="1" customHeight="1" x14ac:dyDescent="0.25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" hidden="1" customHeight="1" x14ac:dyDescent="0.25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" hidden="1" customHeight="1" x14ac:dyDescent="0.25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" hidden="1" customHeight="1" x14ac:dyDescent="0.25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" hidden="1" customHeight="1" x14ac:dyDescent="0.25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" hidden="1" customHeight="1" x14ac:dyDescent="0.25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" hidden="1" customHeight="1" x14ac:dyDescent="0.25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" hidden="1" customHeight="1" x14ac:dyDescent="0.25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" hidden="1" customHeight="1" x14ac:dyDescent="0.25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" hidden="1" customHeight="1" x14ac:dyDescent="0.25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" hidden="1" customHeight="1" x14ac:dyDescent="0.25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" hidden="1" customHeight="1" x14ac:dyDescent="0.25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" hidden="1" customHeight="1" x14ac:dyDescent="0.25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" hidden="1" customHeight="1" x14ac:dyDescent="0.25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" hidden="1" customHeight="1" x14ac:dyDescent="0.25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5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5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5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5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5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5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5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5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5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5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5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5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5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5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5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" customHeight="1" x14ac:dyDescent="0.25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4</v>
      </c>
      <c r="F395" s="95">
        <f t="shared" si="21"/>
        <v>4</v>
      </c>
      <c r="G395" s="95">
        <f t="shared" si="21"/>
        <v>0</v>
      </c>
      <c r="H395" s="95">
        <f t="shared" si="21"/>
        <v>0</v>
      </c>
      <c r="I395" s="95">
        <f t="shared" si="21"/>
        <v>2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1</v>
      </c>
      <c r="Q395" s="95">
        <f t="shared" si="21"/>
        <v>0</v>
      </c>
      <c r="R395" s="95">
        <f t="shared" si="21"/>
        <v>3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4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2</v>
      </c>
      <c r="AS395" s="95">
        <f t="shared" si="22"/>
        <v>2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1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" hidden="1" customHeight="1" x14ac:dyDescent="0.25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" hidden="1" customHeight="1" x14ac:dyDescent="0.25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65" hidden="1" customHeight="1" x14ac:dyDescent="0.25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65" hidden="1" customHeight="1" x14ac:dyDescent="0.25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" hidden="1" customHeight="1" x14ac:dyDescent="0.25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" hidden="1" customHeight="1" x14ac:dyDescent="0.25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65" hidden="1" customHeight="1" x14ac:dyDescent="0.25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65" hidden="1" customHeight="1" x14ac:dyDescent="0.25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65" hidden="1" customHeight="1" x14ac:dyDescent="0.25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65" hidden="1" customHeight="1" x14ac:dyDescent="0.25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65" hidden="1" customHeight="1" x14ac:dyDescent="0.25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65" hidden="1" customHeight="1" x14ac:dyDescent="0.25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" hidden="1" customHeight="1" x14ac:dyDescent="0.25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" hidden="1" customHeight="1" x14ac:dyDescent="0.25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" hidden="1" customHeight="1" x14ac:dyDescent="0.25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" hidden="1" customHeight="1" x14ac:dyDescent="0.25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" hidden="1" customHeight="1" x14ac:dyDescent="0.25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" hidden="1" customHeight="1" x14ac:dyDescent="0.25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" hidden="1" customHeight="1" x14ac:dyDescent="0.25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" hidden="1" customHeight="1" x14ac:dyDescent="0.25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" hidden="1" customHeight="1" x14ac:dyDescent="0.25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" hidden="1" customHeight="1" x14ac:dyDescent="0.25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" hidden="1" customHeight="1" x14ac:dyDescent="0.25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" hidden="1" customHeight="1" x14ac:dyDescent="0.25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" hidden="1" customHeight="1" x14ac:dyDescent="0.25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" hidden="1" customHeight="1" x14ac:dyDescent="0.25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" hidden="1" customHeight="1" x14ac:dyDescent="0.25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" hidden="1" customHeight="1" x14ac:dyDescent="0.25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" hidden="1" customHeight="1" x14ac:dyDescent="0.25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" hidden="1" customHeight="1" x14ac:dyDescent="0.25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" customHeight="1" x14ac:dyDescent="0.25">
      <c r="A426" s="64">
        <v>414</v>
      </c>
      <c r="B426" s="6" t="s">
        <v>743</v>
      </c>
      <c r="C426" s="65" t="s">
        <v>744</v>
      </c>
      <c r="D426" s="65"/>
      <c r="E426" s="95">
        <v>1</v>
      </c>
      <c r="F426" s="97">
        <v>1</v>
      </c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>
        <v>1</v>
      </c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>
        <v>1</v>
      </c>
      <c r="AL426" s="95"/>
      <c r="AM426" s="95"/>
      <c r="AN426" s="95"/>
      <c r="AO426" s="97"/>
      <c r="AP426" s="97"/>
      <c r="AQ426" s="97"/>
      <c r="AR426" s="97"/>
      <c r="AS426" s="97">
        <v>1</v>
      </c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" customHeight="1" x14ac:dyDescent="0.25">
      <c r="A427" s="64">
        <v>415</v>
      </c>
      <c r="B427" s="6" t="s">
        <v>745</v>
      </c>
      <c r="C427" s="65" t="s">
        <v>744</v>
      </c>
      <c r="D427" s="65"/>
      <c r="E427" s="95">
        <v>2</v>
      </c>
      <c r="F427" s="97">
        <v>2</v>
      </c>
      <c r="G427" s="97"/>
      <c r="H427" s="95"/>
      <c r="I427" s="95">
        <v>2</v>
      </c>
      <c r="J427" s="97"/>
      <c r="K427" s="97"/>
      <c r="L427" s="97"/>
      <c r="M427" s="97"/>
      <c r="N427" s="95"/>
      <c r="O427" s="97"/>
      <c r="P427" s="97"/>
      <c r="Q427" s="95"/>
      <c r="R427" s="97">
        <v>2</v>
      </c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>
        <v>2</v>
      </c>
      <c r="AL427" s="95"/>
      <c r="AM427" s="95"/>
      <c r="AN427" s="95"/>
      <c r="AO427" s="97"/>
      <c r="AP427" s="97"/>
      <c r="AQ427" s="97"/>
      <c r="AR427" s="97">
        <v>1</v>
      </c>
      <c r="AS427" s="97">
        <v>1</v>
      </c>
      <c r="AT427" s="95"/>
      <c r="AU427" s="95"/>
      <c r="AV427" s="97"/>
      <c r="AW427" s="95">
        <v>1</v>
      </c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" hidden="1" customHeight="1" x14ac:dyDescent="0.25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" customHeight="1" x14ac:dyDescent="0.25">
      <c r="A429" s="64">
        <v>417</v>
      </c>
      <c r="B429" s="6" t="s">
        <v>2339</v>
      </c>
      <c r="C429" s="65" t="s">
        <v>744</v>
      </c>
      <c r="D429" s="65"/>
      <c r="E429" s="95">
        <v>1</v>
      </c>
      <c r="F429" s="97">
        <v>1</v>
      </c>
      <c r="G429" s="97"/>
      <c r="H429" s="95"/>
      <c r="I429" s="95"/>
      <c r="J429" s="97"/>
      <c r="K429" s="97"/>
      <c r="L429" s="97"/>
      <c r="M429" s="97"/>
      <c r="N429" s="95"/>
      <c r="O429" s="97"/>
      <c r="P429" s="97">
        <v>1</v>
      </c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>
        <v>1</v>
      </c>
      <c r="AL429" s="95"/>
      <c r="AM429" s="95"/>
      <c r="AN429" s="95"/>
      <c r="AO429" s="97"/>
      <c r="AP429" s="97"/>
      <c r="AQ429" s="97"/>
      <c r="AR429" s="97">
        <v>1</v>
      </c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" hidden="1" customHeight="1" x14ac:dyDescent="0.25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" hidden="1" customHeight="1" x14ac:dyDescent="0.25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" hidden="1" customHeight="1" x14ac:dyDescent="0.25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65" hidden="1" customHeight="1" x14ac:dyDescent="0.25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65" hidden="1" customHeight="1" x14ac:dyDescent="0.25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65" hidden="1" customHeight="1" x14ac:dyDescent="0.25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" hidden="1" customHeight="1" x14ac:dyDescent="0.25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65" hidden="1" customHeight="1" x14ac:dyDescent="0.25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65" hidden="1" customHeight="1" x14ac:dyDescent="0.25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" hidden="1" customHeight="1" x14ac:dyDescent="0.25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" hidden="1" customHeight="1" x14ac:dyDescent="0.25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" hidden="1" customHeight="1" x14ac:dyDescent="0.25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" hidden="1" customHeight="1" x14ac:dyDescent="0.25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" hidden="1" customHeight="1" x14ac:dyDescent="0.25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" hidden="1" customHeight="1" x14ac:dyDescent="0.25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" hidden="1" customHeight="1" x14ac:dyDescent="0.25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" customHeight="1" x14ac:dyDescent="0.25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3</v>
      </c>
      <c r="F446" s="95">
        <f t="shared" si="24"/>
        <v>3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1</v>
      </c>
      <c r="S446" s="95">
        <f t="shared" si="24"/>
        <v>2</v>
      </c>
      <c r="T446" s="95">
        <f t="shared" si="24"/>
        <v>0</v>
      </c>
      <c r="U446" s="95">
        <f t="shared" si="24"/>
        <v>1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2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1</v>
      </c>
      <c r="AQ446" s="95">
        <f t="shared" si="25"/>
        <v>0</v>
      </c>
      <c r="AR446" s="95">
        <f t="shared" si="25"/>
        <v>1</v>
      </c>
      <c r="AS446" s="95">
        <f t="shared" si="25"/>
        <v>1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" hidden="1" customHeight="1" x14ac:dyDescent="0.25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" hidden="1" customHeight="1" x14ac:dyDescent="0.25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" hidden="1" customHeight="1" x14ac:dyDescent="0.25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" hidden="1" customHeight="1" x14ac:dyDescent="0.25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65" hidden="1" customHeight="1" x14ac:dyDescent="0.25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" hidden="1" customHeight="1" x14ac:dyDescent="0.25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65" hidden="1" customHeight="1" x14ac:dyDescent="0.25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65" hidden="1" customHeight="1" x14ac:dyDescent="0.25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" hidden="1" customHeight="1" x14ac:dyDescent="0.25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" hidden="1" customHeight="1" x14ac:dyDescent="0.25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" hidden="1" customHeight="1" x14ac:dyDescent="0.25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" hidden="1" customHeight="1" x14ac:dyDescent="0.25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" hidden="1" customHeight="1" x14ac:dyDescent="0.25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" hidden="1" customHeight="1" x14ac:dyDescent="0.25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" hidden="1" customHeight="1" x14ac:dyDescent="0.25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" hidden="1" customHeight="1" x14ac:dyDescent="0.25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" hidden="1" customHeight="1" x14ac:dyDescent="0.25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" hidden="1" customHeight="1" x14ac:dyDescent="0.25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" hidden="1" customHeight="1" x14ac:dyDescent="0.25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" hidden="1" customHeight="1" x14ac:dyDescent="0.25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" hidden="1" customHeight="1" x14ac:dyDescent="0.25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" hidden="1" customHeight="1" x14ac:dyDescent="0.25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65" hidden="1" customHeight="1" x14ac:dyDescent="0.25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65" hidden="1" customHeight="1" x14ac:dyDescent="0.25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65" hidden="1" customHeight="1" x14ac:dyDescent="0.25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65" hidden="1" customHeight="1" x14ac:dyDescent="0.25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65" hidden="1" customHeight="1" x14ac:dyDescent="0.25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65" hidden="1" customHeight="1" x14ac:dyDescent="0.25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65" hidden="1" customHeight="1" x14ac:dyDescent="0.25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65" hidden="1" customHeight="1" x14ac:dyDescent="0.25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5" hidden="1" customHeight="1" x14ac:dyDescent="0.25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5" hidden="1" customHeight="1" x14ac:dyDescent="0.25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5" hidden="1" customHeight="1" x14ac:dyDescent="0.25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65" customHeight="1" x14ac:dyDescent="0.25">
      <c r="A480" s="64">
        <v>468</v>
      </c>
      <c r="B480" s="6" t="s">
        <v>803</v>
      </c>
      <c r="C480" s="65" t="s">
        <v>804</v>
      </c>
      <c r="D480" s="65"/>
      <c r="E480" s="95">
        <v>3</v>
      </c>
      <c r="F480" s="97">
        <v>3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>
        <v>1</v>
      </c>
      <c r="S480" s="97">
        <v>2</v>
      </c>
      <c r="T480" s="97"/>
      <c r="U480" s="97">
        <v>1</v>
      </c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5"/>
      <c r="AM480" s="95"/>
      <c r="AN480" s="95"/>
      <c r="AO480" s="97"/>
      <c r="AP480" s="97">
        <v>1</v>
      </c>
      <c r="AQ480" s="97"/>
      <c r="AR480" s="97">
        <v>1</v>
      </c>
      <c r="AS480" s="97">
        <v>1</v>
      </c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65" hidden="1" customHeight="1" x14ac:dyDescent="0.25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5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5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5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" hidden="1" customHeight="1" x14ac:dyDescent="0.25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" hidden="1" customHeight="1" x14ac:dyDescent="0.25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" hidden="1" customHeight="1" x14ac:dyDescent="0.25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" hidden="1" customHeight="1" x14ac:dyDescent="0.25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" hidden="1" customHeight="1" x14ac:dyDescent="0.25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" hidden="1" customHeight="1" x14ac:dyDescent="0.25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" hidden="1" customHeight="1" x14ac:dyDescent="0.25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" hidden="1" customHeight="1" x14ac:dyDescent="0.25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" hidden="1" customHeight="1" x14ac:dyDescent="0.25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65" hidden="1" customHeight="1" x14ac:dyDescent="0.25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65" hidden="1" customHeight="1" x14ac:dyDescent="0.25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65" hidden="1" customHeight="1" x14ac:dyDescent="0.25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65" hidden="1" customHeight="1" x14ac:dyDescent="0.25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65" hidden="1" customHeight="1" x14ac:dyDescent="0.25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65" hidden="1" customHeight="1" x14ac:dyDescent="0.25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65" hidden="1" customHeight="1" x14ac:dyDescent="0.25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65" hidden="1" customHeight="1" x14ac:dyDescent="0.25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65" hidden="1" customHeight="1" x14ac:dyDescent="0.25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65" hidden="1" customHeight="1" x14ac:dyDescent="0.25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" hidden="1" customHeight="1" x14ac:dyDescent="0.25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" hidden="1" customHeight="1" x14ac:dyDescent="0.25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" hidden="1" customHeight="1" x14ac:dyDescent="0.25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" hidden="1" customHeight="1" x14ac:dyDescent="0.25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" hidden="1" customHeight="1" x14ac:dyDescent="0.25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" customHeight="1" x14ac:dyDescent="0.25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" hidden="1" customHeight="1" x14ac:dyDescent="0.25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" hidden="1" customHeight="1" x14ac:dyDescent="0.25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65" hidden="1" customHeight="1" x14ac:dyDescent="0.25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65" hidden="1" customHeight="1" x14ac:dyDescent="0.25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65" hidden="1" customHeight="1" x14ac:dyDescent="0.25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65" hidden="1" customHeight="1" x14ac:dyDescent="0.25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" hidden="1" customHeight="1" x14ac:dyDescent="0.25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" hidden="1" customHeight="1" x14ac:dyDescent="0.25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65" hidden="1" customHeight="1" x14ac:dyDescent="0.25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65" hidden="1" customHeight="1" x14ac:dyDescent="0.25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65" customHeight="1" x14ac:dyDescent="0.25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1</v>
      </c>
      <c r="F520" s="95">
        <f t="shared" si="30"/>
        <v>1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0</v>
      </c>
      <c r="R520" s="95">
        <f t="shared" si="30"/>
        <v>1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1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1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65" hidden="1" customHeight="1" x14ac:dyDescent="0.25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65" hidden="1" customHeight="1" x14ac:dyDescent="0.25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65" hidden="1" customHeight="1" x14ac:dyDescent="0.25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5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" hidden="1" customHeight="1" x14ac:dyDescent="0.25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" hidden="1" customHeight="1" x14ac:dyDescent="0.25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" hidden="1" customHeight="1" x14ac:dyDescent="0.25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65" hidden="1" customHeight="1" x14ac:dyDescent="0.25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65" hidden="1" customHeight="1" x14ac:dyDescent="0.25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65" hidden="1" customHeight="1" x14ac:dyDescent="0.25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65" hidden="1" customHeight="1" x14ac:dyDescent="0.25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65" hidden="1" customHeight="1" x14ac:dyDescent="0.25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65" hidden="1" customHeight="1" x14ac:dyDescent="0.25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65" hidden="1" customHeight="1" x14ac:dyDescent="0.25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65" hidden="1" customHeight="1" x14ac:dyDescent="0.25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65" hidden="1" customHeight="1" x14ac:dyDescent="0.25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" hidden="1" customHeight="1" x14ac:dyDescent="0.25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" hidden="1" customHeight="1" x14ac:dyDescent="0.25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" hidden="1" customHeight="1" x14ac:dyDescent="0.25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" hidden="1" customHeight="1" x14ac:dyDescent="0.25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" hidden="1" customHeight="1" x14ac:dyDescent="0.25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" hidden="1" customHeight="1" x14ac:dyDescent="0.25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" hidden="1" customHeight="1" x14ac:dyDescent="0.25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" hidden="1" customHeight="1" x14ac:dyDescent="0.25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" hidden="1" customHeight="1" x14ac:dyDescent="0.25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" hidden="1" customHeight="1" x14ac:dyDescent="0.25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65" hidden="1" customHeight="1" x14ac:dyDescent="0.25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65" customHeight="1" x14ac:dyDescent="0.25">
      <c r="A548" s="64">
        <v>536</v>
      </c>
      <c r="B548" s="6" t="s">
        <v>898</v>
      </c>
      <c r="C548" s="65" t="s">
        <v>897</v>
      </c>
      <c r="D548" s="65"/>
      <c r="E548" s="95">
        <v>1</v>
      </c>
      <c r="F548" s="97">
        <v>1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>
        <v>1</v>
      </c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5"/>
      <c r="AM548" s="95"/>
      <c r="AN548" s="95"/>
      <c r="AO548" s="97"/>
      <c r="AP548" s="97"/>
      <c r="AQ548" s="97"/>
      <c r="AR548" s="97"/>
      <c r="AS548" s="97">
        <v>1</v>
      </c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65" hidden="1" customHeight="1" x14ac:dyDescent="0.25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65" hidden="1" customHeight="1" x14ac:dyDescent="0.25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65" hidden="1" customHeight="1" x14ac:dyDescent="0.25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65" hidden="1" customHeight="1" x14ac:dyDescent="0.25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65" hidden="1" customHeight="1" x14ac:dyDescent="0.25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65" hidden="1" customHeight="1" x14ac:dyDescent="0.25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65" hidden="1" customHeight="1" x14ac:dyDescent="0.25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" hidden="1" customHeight="1" x14ac:dyDescent="0.25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" hidden="1" customHeight="1" x14ac:dyDescent="0.25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" hidden="1" customHeight="1" x14ac:dyDescent="0.25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65" hidden="1" customHeight="1" x14ac:dyDescent="0.25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" hidden="1" customHeight="1" x14ac:dyDescent="0.25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65" hidden="1" customHeight="1" x14ac:dyDescent="0.25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65" hidden="1" customHeight="1" x14ac:dyDescent="0.25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65" hidden="1" customHeight="1" x14ac:dyDescent="0.25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65" customHeight="1" x14ac:dyDescent="0.25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" hidden="1" customHeight="1" x14ac:dyDescent="0.25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" hidden="1" customHeight="1" x14ac:dyDescent="0.25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" hidden="1" customHeight="1" x14ac:dyDescent="0.25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" hidden="1" customHeight="1" x14ac:dyDescent="0.25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" hidden="1" customHeight="1" x14ac:dyDescent="0.25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" hidden="1" customHeight="1" x14ac:dyDescent="0.25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" hidden="1" customHeight="1" x14ac:dyDescent="0.25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" hidden="1" customHeight="1" x14ac:dyDescent="0.25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" hidden="1" customHeight="1" x14ac:dyDescent="0.25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" hidden="1" customHeight="1" x14ac:dyDescent="0.25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" hidden="1" customHeight="1" x14ac:dyDescent="0.25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" hidden="1" customHeight="1" x14ac:dyDescent="0.25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" hidden="1" customHeight="1" x14ac:dyDescent="0.25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" hidden="1" customHeight="1" x14ac:dyDescent="0.25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" hidden="1" customHeight="1" x14ac:dyDescent="0.25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" hidden="1" customHeight="1" x14ac:dyDescent="0.25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" hidden="1" customHeight="1" x14ac:dyDescent="0.25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" hidden="1" customHeight="1" x14ac:dyDescent="0.25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65" hidden="1" customHeight="1" x14ac:dyDescent="0.25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65" hidden="1" customHeight="1" x14ac:dyDescent="0.25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65" hidden="1" customHeight="1" x14ac:dyDescent="0.25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" hidden="1" customHeight="1" x14ac:dyDescent="0.25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" hidden="1" customHeight="1" x14ac:dyDescent="0.25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" hidden="1" customHeight="1" x14ac:dyDescent="0.25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" hidden="1" customHeight="1" x14ac:dyDescent="0.25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65" hidden="1" customHeight="1" x14ac:dyDescent="0.25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65" hidden="1" customHeight="1" x14ac:dyDescent="0.25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65" hidden="1" customHeight="1" x14ac:dyDescent="0.25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65" hidden="1" customHeight="1" x14ac:dyDescent="0.25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65" hidden="1" customHeight="1" x14ac:dyDescent="0.25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65" hidden="1" customHeight="1" x14ac:dyDescent="0.25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65" hidden="1" customHeight="1" x14ac:dyDescent="0.25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65" hidden="1" customHeight="1" x14ac:dyDescent="0.25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" hidden="1" customHeight="1" x14ac:dyDescent="0.25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" hidden="1" customHeight="1" x14ac:dyDescent="0.25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" hidden="1" customHeight="1" x14ac:dyDescent="0.25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" hidden="1" customHeight="1" x14ac:dyDescent="0.25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65" hidden="1" customHeight="1" x14ac:dyDescent="0.25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65" hidden="1" customHeight="1" x14ac:dyDescent="0.25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65" hidden="1" customHeight="1" x14ac:dyDescent="0.25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65" hidden="1" customHeight="1" x14ac:dyDescent="0.25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65" hidden="1" customHeight="1" x14ac:dyDescent="0.25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65" hidden="1" customHeight="1" x14ac:dyDescent="0.25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65" hidden="1" customHeight="1" x14ac:dyDescent="0.25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65" hidden="1" customHeight="1" x14ac:dyDescent="0.25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65" hidden="1" customHeight="1" x14ac:dyDescent="0.25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65" hidden="1" customHeight="1" x14ac:dyDescent="0.25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65" hidden="1" customHeight="1" x14ac:dyDescent="0.25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65" hidden="1" customHeight="1" x14ac:dyDescent="0.25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" hidden="1" customHeight="1" x14ac:dyDescent="0.25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" hidden="1" customHeight="1" x14ac:dyDescent="0.25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" hidden="1" customHeight="1" x14ac:dyDescent="0.25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" customHeight="1" x14ac:dyDescent="0.25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11</v>
      </c>
      <c r="F617" s="95">
        <f t="shared" si="36"/>
        <v>11</v>
      </c>
      <c r="G617" s="95">
        <f t="shared" si="36"/>
        <v>0</v>
      </c>
      <c r="H617" s="95">
        <f t="shared" si="36"/>
        <v>0</v>
      </c>
      <c r="I617" s="95">
        <f t="shared" si="36"/>
        <v>3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1</v>
      </c>
      <c r="R617" s="95">
        <f t="shared" si="36"/>
        <v>7</v>
      </c>
      <c r="S617" s="95">
        <f t="shared" si="36"/>
        <v>3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1</v>
      </c>
      <c r="AJ617" s="95">
        <f t="shared" si="36"/>
        <v>0</v>
      </c>
      <c r="AK617" s="95">
        <f t="shared" ref="AK617:BS617" si="37">SUM(AK619:AK681)</f>
        <v>10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1</v>
      </c>
      <c r="AP617" s="95">
        <f t="shared" si="37"/>
        <v>0</v>
      </c>
      <c r="AQ617" s="95">
        <f t="shared" si="37"/>
        <v>3</v>
      </c>
      <c r="AR617" s="95">
        <f t="shared" si="37"/>
        <v>2</v>
      </c>
      <c r="AS617" s="95">
        <f t="shared" si="37"/>
        <v>4</v>
      </c>
      <c r="AT617" s="95">
        <f t="shared" si="37"/>
        <v>1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1</v>
      </c>
      <c r="AY617" s="95">
        <f t="shared" si="37"/>
        <v>2</v>
      </c>
      <c r="AZ617" s="95">
        <f t="shared" si="37"/>
        <v>1</v>
      </c>
      <c r="BA617" s="95">
        <f t="shared" si="37"/>
        <v>0</v>
      </c>
      <c r="BB617" s="95">
        <f t="shared" si="37"/>
        <v>1</v>
      </c>
      <c r="BC617" s="95">
        <f t="shared" si="37"/>
        <v>0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0</v>
      </c>
      <c r="BH617" s="95">
        <f t="shared" si="37"/>
        <v>1</v>
      </c>
      <c r="BI617" s="95">
        <f t="shared" si="37"/>
        <v>0</v>
      </c>
      <c r="BJ617" s="95">
        <f t="shared" si="37"/>
        <v>1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1</v>
      </c>
      <c r="BS617" s="95">
        <f t="shared" si="37"/>
        <v>0</v>
      </c>
    </row>
    <row r="618" spans="1:71" ht="22.65" customHeight="1" x14ac:dyDescent="0.25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11</v>
      </c>
      <c r="F618" s="95">
        <f t="shared" si="38"/>
        <v>11</v>
      </c>
      <c r="G618" s="95">
        <f t="shared" si="38"/>
        <v>0</v>
      </c>
      <c r="H618" s="95">
        <f t="shared" si="38"/>
        <v>0</v>
      </c>
      <c r="I618" s="95">
        <f t="shared" si="38"/>
        <v>3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1</v>
      </c>
      <c r="R618" s="95">
        <f t="shared" si="38"/>
        <v>7</v>
      </c>
      <c r="S618" s="95">
        <f t="shared" si="38"/>
        <v>3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1</v>
      </c>
      <c r="AJ618" s="95">
        <f t="shared" si="38"/>
        <v>0</v>
      </c>
      <c r="AK618" s="95">
        <f t="shared" ref="AK618:BP618" si="39">SUM(AK619:AK658)</f>
        <v>10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1</v>
      </c>
      <c r="AP618" s="95">
        <f t="shared" si="39"/>
        <v>0</v>
      </c>
      <c r="AQ618" s="95">
        <f t="shared" si="39"/>
        <v>3</v>
      </c>
      <c r="AR618" s="95">
        <f t="shared" si="39"/>
        <v>2</v>
      </c>
      <c r="AS618" s="95">
        <f t="shared" si="39"/>
        <v>4</v>
      </c>
      <c r="AT618" s="95">
        <f t="shared" si="39"/>
        <v>1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1</v>
      </c>
      <c r="AY618" s="95">
        <f t="shared" si="39"/>
        <v>2</v>
      </c>
      <c r="AZ618" s="95">
        <f t="shared" si="39"/>
        <v>1</v>
      </c>
      <c r="BA618" s="95">
        <f t="shared" si="39"/>
        <v>0</v>
      </c>
      <c r="BB618" s="95">
        <f t="shared" si="39"/>
        <v>1</v>
      </c>
      <c r="BC618" s="95">
        <f t="shared" si="39"/>
        <v>0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0</v>
      </c>
      <c r="BH618" s="95">
        <f t="shared" si="39"/>
        <v>1</v>
      </c>
      <c r="BI618" s="95">
        <f t="shared" si="39"/>
        <v>0</v>
      </c>
      <c r="BJ618" s="95">
        <f t="shared" si="39"/>
        <v>1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1</v>
      </c>
      <c r="BS618" s="95">
        <f t="shared" si="40"/>
        <v>0</v>
      </c>
    </row>
    <row r="619" spans="1:71" ht="30.75" hidden="1" customHeight="1" x14ac:dyDescent="0.25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5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5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65" hidden="1" customHeight="1" x14ac:dyDescent="0.25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65" hidden="1" customHeight="1" x14ac:dyDescent="0.25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" hidden="1" customHeight="1" x14ac:dyDescent="0.25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" customHeight="1" x14ac:dyDescent="0.25">
      <c r="A625" s="64">
        <v>613</v>
      </c>
      <c r="B625" s="6" t="s">
        <v>979</v>
      </c>
      <c r="C625" s="65" t="s">
        <v>978</v>
      </c>
      <c r="D625" s="65"/>
      <c r="E625" s="95">
        <v>2</v>
      </c>
      <c r="F625" s="97">
        <v>2</v>
      </c>
      <c r="G625" s="97"/>
      <c r="H625" s="95"/>
      <c r="I625" s="95">
        <v>2</v>
      </c>
      <c r="J625" s="97"/>
      <c r="K625" s="97"/>
      <c r="L625" s="97"/>
      <c r="M625" s="97"/>
      <c r="N625" s="95"/>
      <c r="O625" s="97"/>
      <c r="P625" s="97"/>
      <c r="Q625" s="95">
        <v>1</v>
      </c>
      <c r="R625" s="97">
        <v>1</v>
      </c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>
        <v>2</v>
      </c>
      <c r="AL625" s="95"/>
      <c r="AM625" s="95"/>
      <c r="AN625" s="95"/>
      <c r="AO625" s="97">
        <v>1</v>
      </c>
      <c r="AP625" s="97"/>
      <c r="AQ625" s="97"/>
      <c r="AR625" s="97"/>
      <c r="AS625" s="97">
        <v>1</v>
      </c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" hidden="1" customHeight="1" x14ac:dyDescent="0.25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" hidden="1" customHeight="1" x14ac:dyDescent="0.25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" hidden="1" customHeight="1" x14ac:dyDescent="0.25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" hidden="1" customHeight="1" x14ac:dyDescent="0.25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" customHeight="1" x14ac:dyDescent="0.25">
      <c r="A630" s="64">
        <v>618</v>
      </c>
      <c r="B630" s="6" t="s">
        <v>985</v>
      </c>
      <c r="C630" s="65" t="s">
        <v>986</v>
      </c>
      <c r="D630" s="65"/>
      <c r="E630" s="95">
        <v>5</v>
      </c>
      <c r="F630" s="97">
        <v>5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4</v>
      </c>
      <c r="S630" s="97">
        <v>1</v>
      </c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5</v>
      </c>
      <c r="AL630" s="95">
        <v>2</v>
      </c>
      <c r="AM630" s="95"/>
      <c r="AN630" s="95"/>
      <c r="AO630" s="97"/>
      <c r="AP630" s="97"/>
      <c r="AQ630" s="97">
        <v>1</v>
      </c>
      <c r="AR630" s="97"/>
      <c r="AS630" s="97">
        <v>3</v>
      </c>
      <c r="AT630" s="95">
        <v>1</v>
      </c>
      <c r="AU630" s="95"/>
      <c r="AV630" s="97"/>
      <c r="AW630" s="95"/>
      <c r="AX630" s="97"/>
      <c r="AY630" s="97">
        <v>2</v>
      </c>
      <c r="AZ630" s="97">
        <v>1</v>
      </c>
      <c r="BA630" s="97"/>
      <c r="BB630" s="97">
        <v>1</v>
      </c>
      <c r="BC630" s="95"/>
      <c r="BD630" s="95"/>
      <c r="BE630" s="95">
        <v>1</v>
      </c>
      <c r="BF630" s="95"/>
      <c r="BG630" s="97"/>
      <c r="BH630" s="97">
        <v>1</v>
      </c>
      <c r="BI630" s="97"/>
      <c r="BJ630" s="97">
        <v>1</v>
      </c>
      <c r="BK630" s="97"/>
      <c r="BL630" s="97"/>
      <c r="BM630" s="97"/>
      <c r="BN630" s="97"/>
      <c r="BO630" s="97"/>
      <c r="BP630" s="97"/>
      <c r="BQ630" s="97"/>
      <c r="BR630" s="95">
        <v>1</v>
      </c>
      <c r="BS630" s="95"/>
    </row>
    <row r="631" spans="1:71" ht="33.9" hidden="1" customHeight="1" x14ac:dyDescent="0.25">
      <c r="A631" s="64">
        <v>619</v>
      </c>
      <c r="B631" s="6" t="s">
        <v>987</v>
      </c>
      <c r="C631" s="65" t="s">
        <v>986</v>
      </c>
      <c r="D631" s="65"/>
      <c r="E631" s="95"/>
      <c r="F631" s="97"/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5"/>
      <c r="AM631" s="95"/>
      <c r="AN631" s="95"/>
      <c r="AO631" s="97"/>
      <c r="AP631" s="97"/>
      <c r="AQ631" s="97"/>
      <c r="AR631" s="97"/>
      <c r="AS631" s="97"/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" hidden="1" customHeight="1" x14ac:dyDescent="0.25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" customHeight="1" x14ac:dyDescent="0.25">
      <c r="A633" s="64">
        <v>621</v>
      </c>
      <c r="B633" s="6" t="s">
        <v>989</v>
      </c>
      <c r="C633" s="65" t="s">
        <v>990</v>
      </c>
      <c r="D633" s="65"/>
      <c r="E633" s="95">
        <v>1</v>
      </c>
      <c r="F633" s="97">
        <v>1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1</v>
      </c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>
        <v>1</v>
      </c>
      <c r="AJ633" s="97"/>
      <c r="AK633" s="97"/>
      <c r="AL633" s="95"/>
      <c r="AM633" s="95"/>
      <c r="AN633" s="95"/>
      <c r="AO633" s="97"/>
      <c r="AP633" s="97"/>
      <c r="AQ633" s="97"/>
      <c r="AR633" s="97">
        <v>1</v>
      </c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" customHeight="1" x14ac:dyDescent="0.25">
      <c r="A634" s="64">
        <v>622</v>
      </c>
      <c r="B634" s="6" t="s">
        <v>991</v>
      </c>
      <c r="C634" s="65" t="s">
        <v>990</v>
      </c>
      <c r="D634" s="65"/>
      <c r="E634" s="95">
        <v>1</v>
      </c>
      <c r="F634" s="97">
        <v>1</v>
      </c>
      <c r="G634" s="97"/>
      <c r="H634" s="95"/>
      <c r="I634" s="95">
        <v>1</v>
      </c>
      <c r="J634" s="97"/>
      <c r="K634" s="97"/>
      <c r="L634" s="97"/>
      <c r="M634" s="97"/>
      <c r="N634" s="95"/>
      <c r="O634" s="97"/>
      <c r="P634" s="97"/>
      <c r="Q634" s="95"/>
      <c r="R634" s="97">
        <v>1</v>
      </c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1</v>
      </c>
      <c r="AL634" s="95"/>
      <c r="AM634" s="95"/>
      <c r="AN634" s="95"/>
      <c r="AO634" s="97"/>
      <c r="AP634" s="97"/>
      <c r="AQ634" s="97">
        <v>1</v>
      </c>
      <c r="AR634" s="97"/>
      <c r="AS634" s="97"/>
      <c r="AT634" s="95"/>
      <c r="AU634" s="95"/>
      <c r="AV634" s="97"/>
      <c r="AW634" s="95"/>
      <c r="AX634" s="97">
        <v>1</v>
      </c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65" hidden="1" customHeight="1" x14ac:dyDescent="0.25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65" hidden="1" customHeight="1" x14ac:dyDescent="0.25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65" hidden="1" customHeight="1" x14ac:dyDescent="0.25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65" hidden="1" customHeight="1" x14ac:dyDescent="0.25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65" hidden="1" customHeight="1" x14ac:dyDescent="0.25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65" hidden="1" customHeight="1" x14ac:dyDescent="0.25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5" hidden="1" customHeight="1" x14ac:dyDescent="0.25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5" hidden="1" customHeight="1" x14ac:dyDescent="0.25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5" hidden="1" customHeight="1" x14ac:dyDescent="0.25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65" hidden="1" customHeight="1" x14ac:dyDescent="0.25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65" hidden="1" customHeight="1" x14ac:dyDescent="0.25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65" hidden="1" customHeight="1" x14ac:dyDescent="0.25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65" hidden="1" customHeight="1" x14ac:dyDescent="0.25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65" hidden="1" customHeight="1" x14ac:dyDescent="0.25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" hidden="1" customHeight="1" x14ac:dyDescent="0.25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" hidden="1" customHeight="1" x14ac:dyDescent="0.25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" customHeight="1" x14ac:dyDescent="0.25">
      <c r="A651" s="64">
        <v>639</v>
      </c>
      <c r="B651" s="6" t="s">
        <v>1014</v>
      </c>
      <c r="C651" s="65" t="s">
        <v>1015</v>
      </c>
      <c r="D651" s="65"/>
      <c r="E651" s="95">
        <v>2</v>
      </c>
      <c r="F651" s="97">
        <v>2</v>
      </c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>
        <v>2</v>
      </c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2</v>
      </c>
      <c r="AL651" s="95"/>
      <c r="AM651" s="95"/>
      <c r="AN651" s="95"/>
      <c r="AO651" s="97"/>
      <c r="AP651" s="97"/>
      <c r="AQ651" s="97">
        <v>1</v>
      </c>
      <c r="AR651" s="97">
        <v>1</v>
      </c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" hidden="1" customHeight="1" x14ac:dyDescent="0.25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" hidden="1" customHeight="1" x14ac:dyDescent="0.25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" hidden="1" customHeight="1" x14ac:dyDescent="0.25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65" hidden="1" customHeight="1" x14ac:dyDescent="0.25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65" hidden="1" customHeight="1" x14ac:dyDescent="0.25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65" hidden="1" customHeight="1" x14ac:dyDescent="0.25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65" hidden="1" customHeight="1" x14ac:dyDescent="0.25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5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5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5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5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5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5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5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5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5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5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65" hidden="1" customHeight="1" x14ac:dyDescent="0.25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" hidden="1" customHeight="1" x14ac:dyDescent="0.25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" hidden="1" customHeight="1" x14ac:dyDescent="0.25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" hidden="1" customHeight="1" x14ac:dyDescent="0.25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" hidden="1" customHeight="1" x14ac:dyDescent="0.25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" hidden="1" customHeight="1" x14ac:dyDescent="0.25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5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" hidden="1" customHeight="1" x14ac:dyDescent="0.25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" hidden="1" customHeight="1" x14ac:dyDescent="0.25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65" hidden="1" customHeight="1" x14ac:dyDescent="0.25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65" hidden="1" customHeight="1" x14ac:dyDescent="0.25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65" hidden="1" customHeight="1" x14ac:dyDescent="0.25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65" hidden="1" customHeight="1" x14ac:dyDescent="0.25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" customHeight="1" x14ac:dyDescent="0.25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" hidden="1" customHeight="1" x14ac:dyDescent="0.25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" hidden="1" customHeight="1" x14ac:dyDescent="0.25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" hidden="1" customHeight="1" x14ac:dyDescent="0.25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" hidden="1" customHeight="1" x14ac:dyDescent="0.25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5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5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" hidden="1" customHeight="1" x14ac:dyDescent="0.25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" hidden="1" customHeight="1" x14ac:dyDescent="0.25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" hidden="1" customHeight="1" x14ac:dyDescent="0.25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5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5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5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5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5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5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65" hidden="1" customHeight="1" x14ac:dyDescent="0.25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65" hidden="1" customHeight="1" x14ac:dyDescent="0.25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" hidden="1" customHeight="1" x14ac:dyDescent="0.25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5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" hidden="1" customHeight="1" x14ac:dyDescent="0.25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" hidden="1" customHeight="1" x14ac:dyDescent="0.25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" hidden="1" customHeight="1" x14ac:dyDescent="0.25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" hidden="1" customHeight="1" x14ac:dyDescent="0.25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65" customHeight="1" x14ac:dyDescent="0.25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0</v>
      </c>
      <c r="F706" s="95">
        <f t="shared" si="44"/>
        <v>0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0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" hidden="1" customHeight="1" x14ac:dyDescent="0.25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" hidden="1" customHeight="1" x14ac:dyDescent="0.25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65" hidden="1" customHeight="1" x14ac:dyDescent="0.25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65" hidden="1" customHeight="1" x14ac:dyDescent="0.25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" hidden="1" customHeight="1" x14ac:dyDescent="0.25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5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5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5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" hidden="1" customHeight="1" x14ac:dyDescent="0.25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" hidden="1" customHeight="1" x14ac:dyDescent="0.25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" hidden="1" customHeight="1" x14ac:dyDescent="0.25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" hidden="1" customHeight="1" x14ac:dyDescent="0.25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" hidden="1" customHeight="1" x14ac:dyDescent="0.25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" hidden="1" customHeight="1" x14ac:dyDescent="0.25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" hidden="1" customHeight="1" x14ac:dyDescent="0.25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" hidden="1" customHeight="1" x14ac:dyDescent="0.25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" hidden="1" customHeight="1" x14ac:dyDescent="0.25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" hidden="1" customHeight="1" x14ac:dyDescent="0.25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" hidden="1" customHeight="1" x14ac:dyDescent="0.25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" hidden="1" customHeight="1" x14ac:dyDescent="0.25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" hidden="1" customHeight="1" x14ac:dyDescent="0.25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" hidden="1" customHeight="1" x14ac:dyDescent="0.25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" hidden="1" customHeight="1" x14ac:dyDescent="0.25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65" hidden="1" customHeight="1" x14ac:dyDescent="0.25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65" hidden="1" customHeight="1" x14ac:dyDescent="0.25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65" hidden="1" customHeight="1" x14ac:dyDescent="0.25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65" hidden="1" customHeight="1" x14ac:dyDescent="0.25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" hidden="1" customHeight="1" x14ac:dyDescent="0.25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" hidden="1" customHeight="1" x14ac:dyDescent="0.25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65" hidden="1" customHeight="1" x14ac:dyDescent="0.25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65" hidden="1" customHeight="1" x14ac:dyDescent="0.25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65" hidden="1" customHeight="1" x14ac:dyDescent="0.25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65" hidden="1" customHeight="1" x14ac:dyDescent="0.25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65" hidden="1" customHeight="1" x14ac:dyDescent="0.25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65" hidden="1" customHeight="1" x14ac:dyDescent="0.25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65" hidden="1" customHeight="1" x14ac:dyDescent="0.25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65" hidden="1" customHeight="1" x14ac:dyDescent="0.25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65" hidden="1" customHeight="1" x14ac:dyDescent="0.25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65" hidden="1" customHeight="1" x14ac:dyDescent="0.25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65" hidden="1" customHeight="1" x14ac:dyDescent="0.25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65" hidden="1" customHeight="1" x14ac:dyDescent="0.25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65" hidden="1" customHeight="1" x14ac:dyDescent="0.25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65" hidden="1" customHeight="1" x14ac:dyDescent="0.25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65" hidden="1" customHeight="1" x14ac:dyDescent="0.25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5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65" hidden="1" customHeight="1" x14ac:dyDescent="0.25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65" hidden="1" customHeight="1" x14ac:dyDescent="0.25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65" hidden="1" customHeight="1" x14ac:dyDescent="0.25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65" hidden="1" customHeight="1" x14ac:dyDescent="0.25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65" hidden="1" customHeight="1" x14ac:dyDescent="0.25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" hidden="1" customHeight="1" x14ac:dyDescent="0.25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" hidden="1" customHeight="1" x14ac:dyDescent="0.25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" hidden="1" customHeight="1" x14ac:dyDescent="0.25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" hidden="1" customHeight="1" x14ac:dyDescent="0.25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65" hidden="1" customHeight="1" x14ac:dyDescent="0.25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65" hidden="1" customHeight="1" x14ac:dyDescent="0.25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65" hidden="1" customHeight="1" x14ac:dyDescent="0.25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65" hidden="1" customHeight="1" x14ac:dyDescent="0.25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65" hidden="1" customHeight="1" x14ac:dyDescent="0.25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65" hidden="1" customHeight="1" x14ac:dyDescent="0.25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65" hidden="1" customHeight="1" x14ac:dyDescent="0.25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" hidden="1" customHeight="1" x14ac:dyDescent="0.25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" hidden="1" customHeight="1" x14ac:dyDescent="0.25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" hidden="1" customHeight="1" x14ac:dyDescent="0.25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" hidden="1" customHeight="1" x14ac:dyDescent="0.25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65" customHeight="1" x14ac:dyDescent="0.25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" hidden="1" customHeight="1" x14ac:dyDescent="0.25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" hidden="1" customHeight="1" x14ac:dyDescent="0.25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" hidden="1" customHeight="1" x14ac:dyDescent="0.25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" hidden="1" customHeight="1" x14ac:dyDescent="0.25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5" hidden="1" customHeight="1" x14ac:dyDescent="0.25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5" hidden="1" customHeight="1" x14ac:dyDescent="0.25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5" hidden="1" customHeight="1" x14ac:dyDescent="0.25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5" hidden="1" customHeight="1" x14ac:dyDescent="0.25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5" hidden="1" customHeight="1" x14ac:dyDescent="0.25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5" hidden="1" customHeight="1" x14ac:dyDescent="0.25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5" hidden="1" customHeight="1" x14ac:dyDescent="0.25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5" hidden="1" customHeight="1" x14ac:dyDescent="0.25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" customHeight="1" x14ac:dyDescent="0.25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" hidden="1" customHeight="1" x14ac:dyDescent="0.25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" hidden="1" customHeight="1" x14ac:dyDescent="0.25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" hidden="1" customHeight="1" x14ac:dyDescent="0.25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5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5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5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5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5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5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5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5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5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5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5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5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" hidden="1" customHeight="1" x14ac:dyDescent="0.25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" hidden="1" customHeight="1" x14ac:dyDescent="0.25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" hidden="1" customHeight="1" x14ac:dyDescent="0.25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5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5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5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" hidden="1" customHeight="1" x14ac:dyDescent="0.25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" hidden="1" customHeight="1" x14ac:dyDescent="0.25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5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5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5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5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5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5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5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5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5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5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5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5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5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5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5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5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5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5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5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5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5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5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5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5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5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5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5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5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5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5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5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5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5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5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5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" hidden="1" customHeight="1" x14ac:dyDescent="0.25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" hidden="1" customHeight="1" x14ac:dyDescent="0.25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" customHeight="1" x14ac:dyDescent="0.25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2</v>
      </c>
      <c r="F846" s="95">
        <f t="shared" si="53"/>
        <v>2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1</v>
      </c>
      <c r="S846" s="95">
        <f t="shared" si="53"/>
        <v>1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2</v>
      </c>
      <c r="AL846" s="95">
        <f t="shared" si="54"/>
        <v>1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1</v>
      </c>
      <c r="AS846" s="95">
        <f t="shared" si="54"/>
        <v>1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1</v>
      </c>
      <c r="AZ846" s="95">
        <f t="shared" si="54"/>
        <v>1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1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1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5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5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5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" hidden="1" customHeight="1" x14ac:dyDescent="0.25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" hidden="1" customHeight="1" x14ac:dyDescent="0.25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" hidden="1" customHeight="1" x14ac:dyDescent="0.25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" hidden="1" customHeight="1" x14ac:dyDescent="0.25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" hidden="1" customHeight="1" x14ac:dyDescent="0.25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" hidden="1" customHeight="1" x14ac:dyDescent="0.25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65" hidden="1" customHeight="1" x14ac:dyDescent="0.25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65" hidden="1" customHeight="1" x14ac:dyDescent="0.25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" hidden="1" customHeight="1" x14ac:dyDescent="0.25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" hidden="1" customHeight="1" x14ac:dyDescent="0.25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5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5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65" hidden="1" customHeight="1" x14ac:dyDescent="0.25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65" hidden="1" customHeight="1" x14ac:dyDescent="0.25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65" hidden="1" customHeight="1" x14ac:dyDescent="0.25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65" hidden="1" customHeight="1" x14ac:dyDescent="0.25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65" hidden="1" customHeight="1" x14ac:dyDescent="0.25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65" hidden="1" customHeight="1" x14ac:dyDescent="0.25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" hidden="1" customHeight="1" x14ac:dyDescent="0.25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65" hidden="1" customHeight="1" x14ac:dyDescent="0.25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65" hidden="1" customHeight="1" x14ac:dyDescent="0.25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65" hidden="1" customHeight="1" x14ac:dyDescent="0.25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" hidden="1" customHeight="1" x14ac:dyDescent="0.25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" hidden="1" customHeight="1" x14ac:dyDescent="0.25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" hidden="1" customHeight="1" x14ac:dyDescent="0.25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" hidden="1" customHeight="1" x14ac:dyDescent="0.25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" hidden="1" customHeight="1" x14ac:dyDescent="0.25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" hidden="1" customHeight="1" x14ac:dyDescent="0.25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" hidden="1" customHeight="1" x14ac:dyDescent="0.25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" hidden="1" customHeight="1" x14ac:dyDescent="0.25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65" hidden="1" customHeight="1" x14ac:dyDescent="0.25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65" hidden="1" customHeight="1" x14ac:dyDescent="0.25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5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5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65" hidden="1" customHeight="1" x14ac:dyDescent="0.25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65" hidden="1" customHeight="1" x14ac:dyDescent="0.25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" hidden="1" customHeight="1" x14ac:dyDescent="0.25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" customHeight="1" x14ac:dyDescent="0.25">
      <c r="A887" s="64">
        <v>875</v>
      </c>
      <c r="B887" s="6" t="s">
        <v>1321</v>
      </c>
      <c r="C887" s="65" t="s">
        <v>1320</v>
      </c>
      <c r="D887" s="65"/>
      <c r="E887" s="95">
        <v>1</v>
      </c>
      <c r="F887" s="97">
        <v>1</v>
      </c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>
        <v>1</v>
      </c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>
        <v>1</v>
      </c>
      <c r="AL887" s="95">
        <v>1</v>
      </c>
      <c r="AM887" s="95"/>
      <c r="AN887" s="95"/>
      <c r="AO887" s="97"/>
      <c r="AP887" s="97"/>
      <c r="AQ887" s="97"/>
      <c r="AR887" s="97">
        <v>1</v>
      </c>
      <c r="AS887" s="97"/>
      <c r="AT887" s="95"/>
      <c r="AU887" s="95"/>
      <c r="AV887" s="97"/>
      <c r="AW887" s="95"/>
      <c r="AX887" s="97"/>
      <c r="AY887" s="97">
        <v>1</v>
      </c>
      <c r="AZ887" s="97">
        <v>1</v>
      </c>
      <c r="BA887" s="97"/>
      <c r="BB887" s="97"/>
      <c r="BC887" s="95"/>
      <c r="BD887" s="95"/>
      <c r="BE887" s="95">
        <v>1</v>
      </c>
      <c r="BF887" s="95"/>
      <c r="BG887" s="97"/>
      <c r="BH887" s="97"/>
      <c r="BI887" s="97"/>
      <c r="BJ887" s="97"/>
      <c r="BK887" s="97"/>
      <c r="BL887" s="97"/>
      <c r="BM887" s="97"/>
      <c r="BN887" s="97"/>
      <c r="BO887" s="97">
        <v>1</v>
      </c>
      <c r="BP887" s="97"/>
      <c r="BQ887" s="97"/>
      <c r="BR887" s="95"/>
      <c r="BS887" s="95"/>
    </row>
    <row r="888" spans="1:71" ht="23.25" hidden="1" customHeight="1" x14ac:dyDescent="0.25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customHeight="1" x14ac:dyDescent="0.25">
      <c r="A889" s="64">
        <v>877</v>
      </c>
      <c r="B889" s="6" t="s">
        <v>2342</v>
      </c>
      <c r="C889" s="65" t="s">
        <v>2341</v>
      </c>
      <c r="D889" s="65"/>
      <c r="E889" s="95">
        <v>1</v>
      </c>
      <c r="F889" s="97">
        <v>1</v>
      </c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>
        <v>1</v>
      </c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>
        <v>1</v>
      </c>
      <c r="AL889" s="95"/>
      <c r="AM889" s="95"/>
      <c r="AN889" s="95"/>
      <c r="AO889" s="97"/>
      <c r="AP889" s="97"/>
      <c r="AQ889" s="97"/>
      <c r="AR889" s="97"/>
      <c r="AS889" s="97">
        <v>1</v>
      </c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65" hidden="1" customHeight="1" x14ac:dyDescent="0.25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65" hidden="1" customHeight="1" x14ac:dyDescent="0.25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65" hidden="1" customHeight="1" x14ac:dyDescent="0.25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65" hidden="1" customHeight="1" x14ac:dyDescent="0.25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" hidden="1" customHeight="1" x14ac:dyDescent="0.25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" hidden="1" customHeight="1" x14ac:dyDescent="0.25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" hidden="1" customHeight="1" x14ac:dyDescent="0.25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" hidden="1" customHeight="1" x14ac:dyDescent="0.25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" hidden="1" customHeight="1" x14ac:dyDescent="0.25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" hidden="1" customHeight="1" x14ac:dyDescent="0.25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" hidden="1" customHeight="1" x14ac:dyDescent="0.25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" hidden="1" customHeight="1" x14ac:dyDescent="0.25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" hidden="1" customHeight="1" x14ac:dyDescent="0.25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" hidden="1" customHeight="1" x14ac:dyDescent="0.25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" hidden="1" customHeight="1" x14ac:dyDescent="0.25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" hidden="1" customHeight="1" x14ac:dyDescent="0.25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65" hidden="1" customHeight="1" x14ac:dyDescent="0.25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65" hidden="1" customHeight="1" x14ac:dyDescent="0.25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65" hidden="1" customHeight="1" x14ac:dyDescent="0.25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65" hidden="1" customHeight="1" x14ac:dyDescent="0.25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65" hidden="1" customHeight="1" x14ac:dyDescent="0.25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65" hidden="1" customHeight="1" x14ac:dyDescent="0.25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65" customHeight="1" x14ac:dyDescent="0.25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" hidden="1" customHeight="1" x14ac:dyDescent="0.25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" hidden="1" customHeight="1" x14ac:dyDescent="0.25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" hidden="1" customHeight="1" x14ac:dyDescent="0.25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" hidden="1" customHeight="1" x14ac:dyDescent="0.25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" hidden="1" customHeight="1" x14ac:dyDescent="0.25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" hidden="1" customHeight="1" x14ac:dyDescent="0.25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" hidden="1" customHeight="1" x14ac:dyDescent="0.25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65" hidden="1" customHeight="1" x14ac:dyDescent="0.25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65" hidden="1" customHeight="1" x14ac:dyDescent="0.25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65" hidden="1" customHeight="1" x14ac:dyDescent="0.25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65" hidden="1" customHeight="1" x14ac:dyDescent="0.25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65" hidden="1" customHeight="1" x14ac:dyDescent="0.25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" hidden="1" customHeight="1" x14ac:dyDescent="0.25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" hidden="1" customHeight="1" x14ac:dyDescent="0.25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" hidden="1" customHeight="1" x14ac:dyDescent="0.25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" hidden="1" customHeight="1" x14ac:dyDescent="0.25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65" hidden="1" customHeight="1" x14ac:dyDescent="0.25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65" hidden="1" customHeight="1" x14ac:dyDescent="0.25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65" hidden="1" customHeight="1" x14ac:dyDescent="0.25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" hidden="1" customHeight="1" x14ac:dyDescent="0.25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" hidden="1" customHeight="1" x14ac:dyDescent="0.25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" hidden="1" customHeight="1" x14ac:dyDescent="0.25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" hidden="1" customHeight="1" x14ac:dyDescent="0.25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" hidden="1" customHeight="1" x14ac:dyDescent="0.25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" hidden="1" customHeight="1" x14ac:dyDescent="0.25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" hidden="1" customHeight="1" x14ac:dyDescent="0.25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" hidden="1" customHeight="1" x14ac:dyDescent="0.25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" hidden="1" customHeight="1" x14ac:dyDescent="0.25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65" hidden="1" customHeight="1" x14ac:dyDescent="0.25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65" hidden="1" customHeight="1" x14ac:dyDescent="0.25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65" hidden="1" customHeight="1" x14ac:dyDescent="0.25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65" hidden="1" customHeight="1" x14ac:dyDescent="0.25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5" hidden="1" customHeight="1" x14ac:dyDescent="0.25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5" hidden="1" customHeight="1" x14ac:dyDescent="0.25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5" hidden="1" customHeight="1" x14ac:dyDescent="0.25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5" hidden="1" customHeight="1" x14ac:dyDescent="0.25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" hidden="1" customHeight="1" x14ac:dyDescent="0.25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" hidden="1" customHeight="1" x14ac:dyDescent="0.25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" hidden="1" customHeight="1" x14ac:dyDescent="0.25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" hidden="1" customHeight="1" x14ac:dyDescent="0.25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" hidden="1" customHeight="1" x14ac:dyDescent="0.25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" hidden="1" customHeight="1" x14ac:dyDescent="0.25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" hidden="1" customHeight="1" x14ac:dyDescent="0.25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" hidden="1" customHeight="1" x14ac:dyDescent="0.25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" hidden="1" customHeight="1" x14ac:dyDescent="0.25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65" hidden="1" customHeight="1" x14ac:dyDescent="0.25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65" hidden="1" customHeight="1" x14ac:dyDescent="0.25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65" hidden="1" customHeight="1" x14ac:dyDescent="0.25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" hidden="1" customHeight="1" x14ac:dyDescent="0.25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" hidden="1" customHeight="1" x14ac:dyDescent="0.25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" hidden="1" customHeight="1" x14ac:dyDescent="0.25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" hidden="1" customHeight="1" x14ac:dyDescent="0.25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" hidden="1" customHeight="1" x14ac:dyDescent="0.25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" hidden="1" customHeight="1" x14ac:dyDescent="0.25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" hidden="1" customHeight="1" x14ac:dyDescent="0.25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" hidden="1" customHeight="1" x14ac:dyDescent="0.25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" hidden="1" customHeight="1" x14ac:dyDescent="0.25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" hidden="1" customHeight="1" x14ac:dyDescent="0.25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" hidden="1" customHeight="1" x14ac:dyDescent="0.25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" hidden="1" customHeight="1" x14ac:dyDescent="0.25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" hidden="1" customHeight="1" x14ac:dyDescent="0.25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" hidden="1" customHeight="1" x14ac:dyDescent="0.25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" hidden="1" customHeight="1" x14ac:dyDescent="0.25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" hidden="1" customHeight="1" x14ac:dyDescent="0.25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" hidden="1" customHeight="1" x14ac:dyDescent="0.25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" hidden="1" customHeight="1" x14ac:dyDescent="0.25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" hidden="1" customHeight="1" x14ac:dyDescent="0.25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" hidden="1" customHeight="1" x14ac:dyDescent="0.25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65" hidden="1" customHeight="1" x14ac:dyDescent="0.25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65" hidden="1" customHeight="1" x14ac:dyDescent="0.25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65" hidden="1" customHeight="1" x14ac:dyDescent="0.25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65" hidden="1" customHeight="1" x14ac:dyDescent="0.25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65" hidden="1" customHeight="1" x14ac:dyDescent="0.25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65" hidden="1" customHeight="1" x14ac:dyDescent="0.25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65" hidden="1" customHeight="1" x14ac:dyDescent="0.25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" hidden="1" customHeight="1" x14ac:dyDescent="0.25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" hidden="1" customHeight="1" x14ac:dyDescent="0.25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" hidden="1" customHeight="1" x14ac:dyDescent="0.25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" hidden="1" customHeight="1" x14ac:dyDescent="0.25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" hidden="1" customHeight="1" x14ac:dyDescent="0.25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" hidden="1" customHeight="1" x14ac:dyDescent="0.25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" hidden="1" customHeight="1" x14ac:dyDescent="0.25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" hidden="1" customHeight="1" x14ac:dyDescent="0.25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" hidden="1" customHeight="1" x14ac:dyDescent="0.25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" hidden="1" customHeight="1" x14ac:dyDescent="0.25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" hidden="1" customHeight="1" x14ac:dyDescent="0.25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" hidden="1" customHeight="1" x14ac:dyDescent="0.25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" hidden="1" customHeight="1" x14ac:dyDescent="0.25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" hidden="1" customHeight="1" x14ac:dyDescent="0.25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" hidden="1" customHeight="1" x14ac:dyDescent="0.25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" hidden="1" customHeight="1" x14ac:dyDescent="0.25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" hidden="1" customHeight="1" x14ac:dyDescent="0.25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" hidden="1" customHeight="1" x14ac:dyDescent="0.25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" hidden="1" customHeight="1" x14ac:dyDescent="0.25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" hidden="1" customHeight="1" x14ac:dyDescent="0.25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" hidden="1" customHeight="1" x14ac:dyDescent="0.25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" hidden="1" customHeight="1" x14ac:dyDescent="0.25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" hidden="1" customHeight="1" x14ac:dyDescent="0.25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" hidden="1" customHeight="1" x14ac:dyDescent="0.25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" hidden="1" customHeight="1" x14ac:dyDescent="0.25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" hidden="1" customHeight="1" x14ac:dyDescent="0.25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65" hidden="1" customHeight="1" x14ac:dyDescent="0.25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65" hidden="1" customHeight="1" x14ac:dyDescent="0.25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65" hidden="1" customHeight="1" x14ac:dyDescent="0.25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65" customHeight="1" x14ac:dyDescent="0.25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" hidden="1" customHeight="1" x14ac:dyDescent="0.25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" hidden="1" customHeight="1" x14ac:dyDescent="0.25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" hidden="1" customHeight="1" x14ac:dyDescent="0.25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" hidden="1" customHeight="1" x14ac:dyDescent="0.25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" hidden="1" customHeight="1" x14ac:dyDescent="0.25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" hidden="1" customHeight="1" x14ac:dyDescent="0.25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" hidden="1" customHeight="1" x14ac:dyDescent="0.25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" hidden="1" customHeight="1" x14ac:dyDescent="0.25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" hidden="1" customHeight="1" x14ac:dyDescent="0.25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" hidden="1" customHeight="1" x14ac:dyDescent="0.25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65" hidden="1" customHeight="1" x14ac:dyDescent="0.25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" hidden="1" customHeight="1" x14ac:dyDescent="0.25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" hidden="1" customHeight="1" x14ac:dyDescent="0.25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" hidden="1" customHeight="1" x14ac:dyDescent="0.25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" hidden="1" customHeight="1" x14ac:dyDescent="0.25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" hidden="1" customHeight="1" x14ac:dyDescent="0.25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" hidden="1" customHeight="1" x14ac:dyDescent="0.25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65" hidden="1" customHeight="1" x14ac:dyDescent="0.25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" hidden="1" customHeight="1" x14ac:dyDescent="0.25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" hidden="1" customHeight="1" x14ac:dyDescent="0.25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" hidden="1" customHeight="1" x14ac:dyDescent="0.25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" hidden="1" customHeight="1" x14ac:dyDescent="0.25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" hidden="1" customHeight="1" x14ac:dyDescent="0.25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" hidden="1" customHeight="1" x14ac:dyDescent="0.25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" customHeight="1" x14ac:dyDescent="0.25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" hidden="1" customHeight="1" x14ac:dyDescent="0.25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65" hidden="1" customHeight="1" x14ac:dyDescent="0.25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65" hidden="1" customHeight="1" x14ac:dyDescent="0.25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65" hidden="1" customHeight="1" x14ac:dyDescent="0.25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" hidden="1" customHeight="1" x14ac:dyDescent="0.25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" hidden="1" customHeight="1" x14ac:dyDescent="0.25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" hidden="1" customHeight="1" x14ac:dyDescent="0.25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" hidden="1" customHeight="1" x14ac:dyDescent="0.25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" hidden="1" customHeight="1" x14ac:dyDescent="0.25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" hidden="1" customHeight="1" x14ac:dyDescent="0.25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" hidden="1" customHeight="1" x14ac:dyDescent="0.25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" hidden="1" customHeight="1" x14ac:dyDescent="0.25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" hidden="1" customHeight="1" x14ac:dyDescent="0.25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" hidden="1" customHeight="1" x14ac:dyDescent="0.25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" hidden="1" customHeight="1" x14ac:dyDescent="0.25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65" hidden="1" customHeight="1" x14ac:dyDescent="0.25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65" hidden="1" customHeight="1" x14ac:dyDescent="0.25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65" hidden="1" customHeight="1" x14ac:dyDescent="0.25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" hidden="1" customHeight="1" x14ac:dyDescent="0.25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" hidden="1" customHeight="1" x14ac:dyDescent="0.25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" hidden="1" customHeight="1" x14ac:dyDescent="0.25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" hidden="1" customHeight="1" x14ac:dyDescent="0.25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65" hidden="1" customHeight="1" x14ac:dyDescent="0.25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65" hidden="1" customHeight="1" x14ac:dyDescent="0.25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" hidden="1" customHeight="1" x14ac:dyDescent="0.25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" hidden="1" customHeight="1" x14ac:dyDescent="0.25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" hidden="1" customHeight="1" x14ac:dyDescent="0.25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" hidden="1" customHeight="1" x14ac:dyDescent="0.25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" hidden="1" customHeight="1" x14ac:dyDescent="0.25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65" hidden="1" customHeight="1" x14ac:dyDescent="0.25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65" hidden="1" customHeight="1" x14ac:dyDescent="0.25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65" hidden="1" customHeight="1" x14ac:dyDescent="0.25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" hidden="1" customHeight="1" x14ac:dyDescent="0.25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" hidden="1" customHeight="1" x14ac:dyDescent="0.25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" hidden="1" customHeight="1" x14ac:dyDescent="0.25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" hidden="1" customHeight="1" x14ac:dyDescent="0.25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" hidden="1" customHeight="1" x14ac:dyDescent="0.25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" hidden="1" customHeight="1" x14ac:dyDescent="0.25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" hidden="1" customHeight="1" x14ac:dyDescent="0.25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" hidden="1" customHeight="1" x14ac:dyDescent="0.25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" hidden="1" customHeight="1" x14ac:dyDescent="0.25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" hidden="1" customHeight="1" x14ac:dyDescent="0.25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" hidden="1" customHeight="1" x14ac:dyDescent="0.25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" hidden="1" customHeight="1" x14ac:dyDescent="0.25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" hidden="1" customHeight="1" x14ac:dyDescent="0.25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" hidden="1" customHeight="1" x14ac:dyDescent="0.25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" hidden="1" customHeight="1" x14ac:dyDescent="0.25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65" hidden="1" customHeight="1" x14ac:dyDescent="0.25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65" hidden="1" customHeight="1" x14ac:dyDescent="0.25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65" hidden="1" customHeight="1" x14ac:dyDescent="0.25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65" hidden="1" customHeight="1" x14ac:dyDescent="0.25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65" hidden="1" customHeight="1" x14ac:dyDescent="0.25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" hidden="1" customHeight="1" x14ac:dyDescent="0.25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" hidden="1" customHeight="1" x14ac:dyDescent="0.25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" hidden="1" customHeight="1" x14ac:dyDescent="0.25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65" hidden="1" customHeight="1" x14ac:dyDescent="0.25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65" hidden="1" customHeight="1" x14ac:dyDescent="0.25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" hidden="1" customHeight="1" x14ac:dyDescent="0.25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" hidden="1" customHeight="1" x14ac:dyDescent="0.25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" hidden="1" customHeight="1" x14ac:dyDescent="0.25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" hidden="1" customHeight="1" x14ac:dyDescent="0.25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" hidden="1" customHeight="1" x14ac:dyDescent="0.25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" hidden="1" customHeight="1" x14ac:dyDescent="0.25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" hidden="1" customHeight="1" x14ac:dyDescent="0.25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" hidden="1" customHeight="1" x14ac:dyDescent="0.25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" hidden="1" customHeight="1" x14ac:dyDescent="0.25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" hidden="1" customHeight="1" x14ac:dyDescent="0.25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" hidden="1" customHeight="1" x14ac:dyDescent="0.25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65" hidden="1" customHeight="1" x14ac:dyDescent="0.25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65" hidden="1" customHeight="1" x14ac:dyDescent="0.25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65" hidden="1" customHeight="1" x14ac:dyDescent="0.25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65" hidden="1" customHeight="1" x14ac:dyDescent="0.25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" hidden="1" customHeight="1" x14ac:dyDescent="0.25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" hidden="1" customHeight="1" x14ac:dyDescent="0.25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65" hidden="1" customHeight="1" x14ac:dyDescent="0.25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" hidden="1" customHeight="1" x14ac:dyDescent="0.25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" hidden="1" customHeight="1" x14ac:dyDescent="0.25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" hidden="1" customHeight="1" x14ac:dyDescent="0.25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65" hidden="1" customHeight="1" x14ac:dyDescent="0.25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65" hidden="1" customHeight="1" x14ac:dyDescent="0.25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65" hidden="1" customHeight="1" x14ac:dyDescent="0.25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65" hidden="1" customHeight="1" x14ac:dyDescent="0.25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65" hidden="1" customHeight="1" x14ac:dyDescent="0.25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65" hidden="1" customHeight="1" x14ac:dyDescent="0.25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65" hidden="1" customHeight="1" x14ac:dyDescent="0.25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" hidden="1" customHeight="1" x14ac:dyDescent="0.25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" hidden="1" customHeight="1" x14ac:dyDescent="0.25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" hidden="1" customHeight="1" x14ac:dyDescent="0.25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" hidden="1" customHeight="1" x14ac:dyDescent="0.25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" hidden="1" customHeight="1" x14ac:dyDescent="0.25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" hidden="1" customHeight="1" x14ac:dyDescent="0.25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" hidden="1" customHeight="1" x14ac:dyDescent="0.25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" hidden="1" customHeight="1" x14ac:dyDescent="0.25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" hidden="1" customHeight="1" x14ac:dyDescent="0.25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" hidden="1" customHeight="1" x14ac:dyDescent="0.25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" hidden="1" customHeight="1" x14ac:dyDescent="0.25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" hidden="1" customHeight="1" x14ac:dyDescent="0.25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" hidden="1" customHeight="1" x14ac:dyDescent="0.25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65" hidden="1" customHeight="1" x14ac:dyDescent="0.25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65" hidden="1" customHeight="1" x14ac:dyDescent="0.25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" hidden="1" customHeight="1" x14ac:dyDescent="0.25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" hidden="1" customHeight="1" x14ac:dyDescent="0.25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" hidden="1" customHeight="1" x14ac:dyDescent="0.25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" hidden="1" customHeight="1" x14ac:dyDescent="0.25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" hidden="1" customHeight="1" x14ac:dyDescent="0.25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" hidden="1" customHeight="1" x14ac:dyDescent="0.25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" hidden="1" customHeight="1" x14ac:dyDescent="0.25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" hidden="1" customHeight="1" x14ac:dyDescent="0.25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" hidden="1" customHeight="1" x14ac:dyDescent="0.25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" hidden="1" customHeight="1" x14ac:dyDescent="0.25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" hidden="1" customHeight="1" x14ac:dyDescent="0.25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65" hidden="1" customHeight="1" x14ac:dyDescent="0.25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65" hidden="1" customHeight="1" x14ac:dyDescent="0.25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65" hidden="1" customHeight="1" x14ac:dyDescent="0.25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" hidden="1" customHeight="1" x14ac:dyDescent="0.25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" hidden="1" customHeight="1" x14ac:dyDescent="0.25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" hidden="1" customHeight="1" x14ac:dyDescent="0.25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" hidden="1" customHeight="1" x14ac:dyDescent="0.25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" hidden="1" customHeight="1" x14ac:dyDescent="0.25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" hidden="1" customHeight="1" x14ac:dyDescent="0.25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65" hidden="1" customHeight="1" x14ac:dyDescent="0.25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" hidden="1" customHeight="1" x14ac:dyDescent="0.25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" hidden="1" customHeight="1" x14ac:dyDescent="0.25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" hidden="1" customHeight="1" x14ac:dyDescent="0.25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65" hidden="1" customHeight="1" x14ac:dyDescent="0.25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" hidden="1" customHeight="1" x14ac:dyDescent="0.25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" hidden="1" customHeight="1" x14ac:dyDescent="0.25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" hidden="1" customHeight="1" x14ac:dyDescent="0.25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" hidden="1" customHeight="1" x14ac:dyDescent="0.25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" hidden="1" customHeight="1" x14ac:dyDescent="0.25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" hidden="1" customHeight="1" x14ac:dyDescent="0.25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" hidden="1" customHeight="1" x14ac:dyDescent="0.25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" hidden="1" customHeight="1" x14ac:dyDescent="0.25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" hidden="1" customHeight="1" x14ac:dyDescent="0.25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" hidden="1" customHeight="1" x14ac:dyDescent="0.25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" hidden="1" customHeight="1" x14ac:dyDescent="0.25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" hidden="1" customHeight="1" x14ac:dyDescent="0.25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" hidden="1" customHeight="1" x14ac:dyDescent="0.25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" hidden="1" customHeight="1" x14ac:dyDescent="0.25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" hidden="1" customHeight="1" x14ac:dyDescent="0.25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" hidden="1" customHeight="1" x14ac:dyDescent="0.25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" hidden="1" customHeight="1" x14ac:dyDescent="0.25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" hidden="1" customHeight="1" x14ac:dyDescent="0.25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" hidden="1" customHeight="1" x14ac:dyDescent="0.25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" hidden="1" customHeight="1" x14ac:dyDescent="0.25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" hidden="1" customHeight="1" x14ac:dyDescent="0.25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" hidden="1" customHeight="1" x14ac:dyDescent="0.25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" hidden="1" customHeight="1" x14ac:dyDescent="0.25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" hidden="1" customHeight="1" x14ac:dyDescent="0.25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" hidden="1" customHeight="1" x14ac:dyDescent="0.25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" hidden="1" customHeight="1" x14ac:dyDescent="0.25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" hidden="1" customHeight="1" x14ac:dyDescent="0.25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" hidden="1" customHeight="1" x14ac:dyDescent="0.25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" hidden="1" customHeight="1" x14ac:dyDescent="0.25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" hidden="1" customHeight="1" x14ac:dyDescent="0.25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65" hidden="1" customHeight="1" x14ac:dyDescent="0.25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65" hidden="1" customHeight="1" x14ac:dyDescent="0.25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" hidden="1" customHeight="1" x14ac:dyDescent="0.25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" hidden="1" customHeight="1" x14ac:dyDescent="0.25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" hidden="1" customHeight="1" x14ac:dyDescent="0.25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" hidden="1" customHeight="1" x14ac:dyDescent="0.25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" hidden="1" customHeight="1" x14ac:dyDescent="0.25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" hidden="1" customHeight="1" x14ac:dyDescent="0.25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" hidden="1" customHeight="1" x14ac:dyDescent="0.25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" hidden="1" customHeight="1" x14ac:dyDescent="0.25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" hidden="1" customHeight="1" x14ac:dyDescent="0.25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65" hidden="1" customHeight="1" x14ac:dyDescent="0.25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" hidden="1" customHeight="1" x14ac:dyDescent="0.25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" hidden="1" customHeight="1" x14ac:dyDescent="0.25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" hidden="1" customHeight="1" x14ac:dyDescent="0.25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" hidden="1" customHeight="1" x14ac:dyDescent="0.25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" hidden="1" customHeight="1" x14ac:dyDescent="0.25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" hidden="1" customHeight="1" x14ac:dyDescent="0.25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" hidden="1" customHeight="1" x14ac:dyDescent="0.25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" hidden="1" customHeight="1" x14ac:dyDescent="0.25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" hidden="1" customHeight="1" x14ac:dyDescent="0.25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" hidden="1" customHeight="1" x14ac:dyDescent="0.25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" hidden="1" customHeight="1" x14ac:dyDescent="0.25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" hidden="1" customHeight="1" x14ac:dyDescent="0.25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" hidden="1" customHeight="1" x14ac:dyDescent="0.25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" hidden="1" customHeight="1" x14ac:dyDescent="0.25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" hidden="1" customHeight="1" x14ac:dyDescent="0.25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" hidden="1" customHeight="1" x14ac:dyDescent="0.25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" hidden="1" customHeight="1" x14ac:dyDescent="0.25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" hidden="1" customHeight="1" x14ac:dyDescent="0.25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" hidden="1" customHeight="1" x14ac:dyDescent="0.25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" hidden="1" customHeight="1" x14ac:dyDescent="0.25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" hidden="1" customHeight="1" x14ac:dyDescent="0.25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" hidden="1" customHeight="1" x14ac:dyDescent="0.25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" hidden="1" customHeight="1" x14ac:dyDescent="0.25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" hidden="1" customHeight="1" x14ac:dyDescent="0.25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" hidden="1" customHeight="1" x14ac:dyDescent="0.25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" hidden="1" customHeight="1" x14ac:dyDescent="0.25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" hidden="1" customHeight="1" x14ac:dyDescent="0.25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" hidden="1" customHeight="1" x14ac:dyDescent="0.25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" hidden="1" customHeight="1" x14ac:dyDescent="0.25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" hidden="1" customHeight="1" x14ac:dyDescent="0.25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" hidden="1" customHeight="1" x14ac:dyDescent="0.25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" hidden="1" customHeight="1" x14ac:dyDescent="0.25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65" hidden="1" customHeight="1" x14ac:dyDescent="0.25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65" hidden="1" customHeight="1" x14ac:dyDescent="0.25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" hidden="1" customHeight="1" x14ac:dyDescent="0.25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" hidden="1" customHeight="1" x14ac:dyDescent="0.25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" hidden="1" customHeight="1" x14ac:dyDescent="0.25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" hidden="1" customHeight="1" x14ac:dyDescent="0.25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" hidden="1" customHeight="1" x14ac:dyDescent="0.25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" hidden="1" customHeight="1" x14ac:dyDescent="0.25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" hidden="1" customHeight="1" x14ac:dyDescent="0.25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" hidden="1" customHeight="1" x14ac:dyDescent="0.25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" hidden="1" customHeight="1" x14ac:dyDescent="0.25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" hidden="1" customHeight="1" x14ac:dyDescent="0.25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" hidden="1" customHeight="1" x14ac:dyDescent="0.25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" hidden="1" customHeight="1" x14ac:dyDescent="0.25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65" hidden="1" customHeight="1" x14ac:dyDescent="0.25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" hidden="1" customHeight="1" x14ac:dyDescent="0.25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" hidden="1" customHeight="1" x14ac:dyDescent="0.25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" hidden="1" customHeight="1" x14ac:dyDescent="0.25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" hidden="1" customHeight="1" x14ac:dyDescent="0.25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" hidden="1" customHeight="1" x14ac:dyDescent="0.25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" hidden="1" customHeight="1" x14ac:dyDescent="0.25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" hidden="1" customHeight="1" x14ac:dyDescent="0.25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65" hidden="1" customHeight="1" x14ac:dyDescent="0.25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65" hidden="1" customHeight="1" x14ac:dyDescent="0.25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" hidden="1" customHeight="1" x14ac:dyDescent="0.25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" hidden="1" customHeight="1" x14ac:dyDescent="0.25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65" hidden="1" customHeight="1" x14ac:dyDescent="0.25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65" hidden="1" customHeight="1" x14ac:dyDescent="0.25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" hidden="1" customHeight="1" x14ac:dyDescent="0.25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" hidden="1" customHeight="1" x14ac:dyDescent="0.25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" hidden="1" customHeight="1" x14ac:dyDescent="0.25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" hidden="1" customHeight="1" x14ac:dyDescent="0.25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" hidden="1" customHeight="1" x14ac:dyDescent="0.25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" hidden="1" customHeight="1" x14ac:dyDescent="0.25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" hidden="1" customHeight="1" x14ac:dyDescent="0.25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65" hidden="1" customHeight="1" x14ac:dyDescent="0.25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65" hidden="1" customHeight="1" x14ac:dyDescent="0.25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" hidden="1" customHeight="1" x14ac:dyDescent="0.25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" hidden="1" customHeight="1" x14ac:dyDescent="0.25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" hidden="1" customHeight="1" x14ac:dyDescent="0.25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65" hidden="1" customHeight="1" x14ac:dyDescent="0.25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65" hidden="1" customHeight="1" x14ac:dyDescent="0.25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" hidden="1" customHeight="1" x14ac:dyDescent="0.25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" hidden="1" customHeight="1" x14ac:dyDescent="0.25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" hidden="1" customHeight="1" x14ac:dyDescent="0.25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" hidden="1" customHeight="1" x14ac:dyDescent="0.25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" hidden="1" customHeight="1" x14ac:dyDescent="0.25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" hidden="1" customHeight="1" x14ac:dyDescent="0.25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" hidden="1" customHeight="1" x14ac:dyDescent="0.25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" hidden="1" customHeight="1" x14ac:dyDescent="0.25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" hidden="1" customHeight="1" x14ac:dyDescent="0.25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" hidden="1" customHeight="1" x14ac:dyDescent="0.25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" hidden="1" customHeight="1" x14ac:dyDescent="0.25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" hidden="1" customHeight="1" x14ac:dyDescent="0.25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" hidden="1" customHeight="1" x14ac:dyDescent="0.25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" hidden="1" customHeight="1" x14ac:dyDescent="0.25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" hidden="1" customHeight="1" x14ac:dyDescent="0.25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" hidden="1" customHeight="1" x14ac:dyDescent="0.25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" hidden="1" customHeight="1" x14ac:dyDescent="0.25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" hidden="1" customHeight="1" x14ac:dyDescent="0.25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" hidden="1" customHeight="1" x14ac:dyDescent="0.25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" hidden="1" customHeight="1" x14ac:dyDescent="0.25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" hidden="1" customHeight="1" x14ac:dyDescent="0.25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" hidden="1" customHeight="1" x14ac:dyDescent="0.25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" hidden="1" customHeight="1" x14ac:dyDescent="0.25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" hidden="1" customHeight="1" x14ac:dyDescent="0.25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65" hidden="1" customHeight="1" x14ac:dyDescent="0.25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65" hidden="1" customHeight="1" x14ac:dyDescent="0.25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" hidden="1" customHeight="1" x14ac:dyDescent="0.25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" hidden="1" customHeight="1" x14ac:dyDescent="0.25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65" hidden="1" customHeight="1" x14ac:dyDescent="0.25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" hidden="1" customHeight="1" x14ac:dyDescent="0.25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" hidden="1" customHeight="1" x14ac:dyDescent="0.25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" hidden="1" customHeight="1" x14ac:dyDescent="0.25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" hidden="1" customHeight="1" x14ac:dyDescent="0.25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" hidden="1" customHeight="1" x14ac:dyDescent="0.25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" hidden="1" customHeight="1" x14ac:dyDescent="0.25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" hidden="1" customHeight="1" x14ac:dyDescent="0.25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" hidden="1" customHeight="1" x14ac:dyDescent="0.25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" hidden="1" customHeight="1" x14ac:dyDescent="0.25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" hidden="1" customHeight="1" x14ac:dyDescent="0.25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" hidden="1" customHeight="1" x14ac:dyDescent="0.25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" hidden="1" customHeight="1" x14ac:dyDescent="0.25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" hidden="1" customHeight="1" x14ac:dyDescent="0.25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" hidden="1" customHeight="1" x14ac:dyDescent="0.25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" hidden="1" customHeight="1" x14ac:dyDescent="0.25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" hidden="1" customHeight="1" x14ac:dyDescent="0.25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" hidden="1" customHeight="1" x14ac:dyDescent="0.25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" hidden="1" customHeight="1" x14ac:dyDescent="0.25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" hidden="1" customHeight="1" x14ac:dyDescent="0.25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" hidden="1" customHeight="1" x14ac:dyDescent="0.25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" hidden="1" customHeight="1" x14ac:dyDescent="0.25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" hidden="1" customHeight="1" x14ac:dyDescent="0.25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" hidden="1" customHeight="1" x14ac:dyDescent="0.25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" hidden="1" customHeight="1" x14ac:dyDescent="0.25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" hidden="1" customHeight="1" x14ac:dyDescent="0.25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65" hidden="1" customHeight="1" x14ac:dyDescent="0.25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65" hidden="1" customHeight="1" x14ac:dyDescent="0.25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" hidden="1" customHeight="1" x14ac:dyDescent="0.25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" hidden="1" customHeight="1" x14ac:dyDescent="0.25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" hidden="1" customHeight="1" x14ac:dyDescent="0.25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" hidden="1" customHeight="1" x14ac:dyDescent="0.25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" hidden="1" customHeight="1" x14ac:dyDescent="0.25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" hidden="1" customHeight="1" x14ac:dyDescent="0.25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" hidden="1" customHeight="1" x14ac:dyDescent="0.25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" hidden="1" customHeight="1" x14ac:dyDescent="0.25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" hidden="1" customHeight="1" x14ac:dyDescent="0.25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65" hidden="1" customHeight="1" x14ac:dyDescent="0.25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" hidden="1" customHeight="1" x14ac:dyDescent="0.25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" hidden="1" customHeight="1" x14ac:dyDescent="0.25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" hidden="1" customHeight="1" x14ac:dyDescent="0.25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65" hidden="1" customHeight="1" x14ac:dyDescent="0.25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65" hidden="1" customHeight="1" x14ac:dyDescent="0.25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65" hidden="1" customHeight="1" x14ac:dyDescent="0.25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" hidden="1" customHeight="1" x14ac:dyDescent="0.25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" hidden="1" customHeight="1" x14ac:dyDescent="0.25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" hidden="1" customHeight="1" x14ac:dyDescent="0.25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65" hidden="1" customHeight="1" x14ac:dyDescent="0.25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" hidden="1" customHeight="1" x14ac:dyDescent="0.25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" hidden="1" customHeight="1" x14ac:dyDescent="0.25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" hidden="1" customHeight="1" x14ac:dyDescent="0.25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" hidden="1" customHeight="1" x14ac:dyDescent="0.25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" hidden="1" customHeight="1" x14ac:dyDescent="0.25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" hidden="1" customHeight="1" x14ac:dyDescent="0.25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" hidden="1" customHeight="1" x14ac:dyDescent="0.25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" hidden="1" customHeight="1" x14ac:dyDescent="0.25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" hidden="1" customHeight="1" x14ac:dyDescent="0.25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" hidden="1" customHeight="1" x14ac:dyDescent="0.25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" hidden="1" customHeight="1" x14ac:dyDescent="0.25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65" hidden="1" customHeight="1" x14ac:dyDescent="0.25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65" hidden="1" customHeight="1" x14ac:dyDescent="0.25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" hidden="1" customHeight="1" x14ac:dyDescent="0.25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65" hidden="1" customHeight="1" x14ac:dyDescent="0.25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65" hidden="1" customHeight="1" x14ac:dyDescent="0.25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65" hidden="1" customHeight="1" x14ac:dyDescent="0.25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65" hidden="1" customHeight="1" x14ac:dyDescent="0.25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" hidden="1" customHeight="1" x14ac:dyDescent="0.25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" hidden="1" customHeight="1" x14ac:dyDescent="0.25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65" hidden="1" customHeight="1" x14ac:dyDescent="0.25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65" hidden="1" customHeight="1" x14ac:dyDescent="0.25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" hidden="1" customHeight="1" x14ac:dyDescent="0.25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" hidden="1" customHeight="1" x14ac:dyDescent="0.25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65" hidden="1" customHeight="1" x14ac:dyDescent="0.25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65" hidden="1" customHeight="1" x14ac:dyDescent="0.25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" hidden="1" customHeight="1" x14ac:dyDescent="0.25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65" hidden="1" customHeight="1" x14ac:dyDescent="0.25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65" hidden="1" customHeight="1" x14ac:dyDescent="0.25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65" hidden="1" customHeight="1" x14ac:dyDescent="0.25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65" hidden="1" customHeight="1" x14ac:dyDescent="0.25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65" hidden="1" customHeight="1" x14ac:dyDescent="0.25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65" hidden="1" customHeight="1" x14ac:dyDescent="0.25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65" hidden="1" customHeight="1" x14ac:dyDescent="0.25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65" hidden="1" customHeight="1" x14ac:dyDescent="0.25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5" hidden="1" customHeight="1" x14ac:dyDescent="0.25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" hidden="1" customHeight="1" x14ac:dyDescent="0.25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65" hidden="1" customHeight="1" x14ac:dyDescent="0.25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65" hidden="1" customHeight="1" x14ac:dyDescent="0.25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65" hidden="1" customHeight="1" x14ac:dyDescent="0.25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65" hidden="1" customHeight="1" x14ac:dyDescent="0.25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" hidden="1" customHeight="1" x14ac:dyDescent="0.25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" hidden="1" customHeight="1" x14ac:dyDescent="0.25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" hidden="1" customHeight="1" x14ac:dyDescent="0.25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" hidden="1" customHeight="1" x14ac:dyDescent="0.25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" hidden="1" customHeight="1" x14ac:dyDescent="0.25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" hidden="1" customHeight="1" x14ac:dyDescent="0.25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" hidden="1" customHeight="1" x14ac:dyDescent="0.25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" hidden="1" customHeight="1" x14ac:dyDescent="0.25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" hidden="1" customHeight="1" x14ac:dyDescent="0.25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" hidden="1" customHeight="1" x14ac:dyDescent="0.25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" hidden="1" customHeight="1" x14ac:dyDescent="0.25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" hidden="1" customHeight="1" x14ac:dyDescent="0.25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" hidden="1" customHeight="1" x14ac:dyDescent="0.25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" hidden="1" customHeight="1" x14ac:dyDescent="0.25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" hidden="1" customHeight="1" x14ac:dyDescent="0.25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65" hidden="1" customHeight="1" x14ac:dyDescent="0.25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65" hidden="1" customHeight="1" x14ac:dyDescent="0.25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65" hidden="1" customHeight="1" x14ac:dyDescent="0.25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" hidden="1" customHeight="1" x14ac:dyDescent="0.25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" hidden="1" customHeight="1" x14ac:dyDescent="0.25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" hidden="1" customHeight="1" x14ac:dyDescent="0.25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" hidden="1" customHeight="1" x14ac:dyDescent="0.25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65" hidden="1" customHeight="1" x14ac:dyDescent="0.25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65" hidden="1" customHeight="1" x14ac:dyDescent="0.25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" hidden="1" customHeight="1" x14ac:dyDescent="0.25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" hidden="1" customHeight="1" x14ac:dyDescent="0.25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" hidden="1" customHeight="1" x14ac:dyDescent="0.25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" hidden="1" customHeight="1" x14ac:dyDescent="0.25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" hidden="1" customHeight="1" x14ac:dyDescent="0.25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" hidden="1" customHeight="1" x14ac:dyDescent="0.25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" hidden="1" customHeight="1" x14ac:dyDescent="0.25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65" hidden="1" customHeight="1" x14ac:dyDescent="0.25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65" hidden="1" customHeight="1" x14ac:dyDescent="0.25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65" hidden="1" customHeight="1" x14ac:dyDescent="0.25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65" hidden="1" customHeight="1" x14ac:dyDescent="0.25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" hidden="1" customHeight="1" x14ac:dyDescent="0.25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" hidden="1" customHeight="1" x14ac:dyDescent="0.25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" hidden="1" customHeight="1" x14ac:dyDescent="0.25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" hidden="1" customHeight="1" x14ac:dyDescent="0.25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65" hidden="1" customHeight="1" x14ac:dyDescent="0.25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65" hidden="1" customHeight="1" x14ac:dyDescent="0.25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" hidden="1" customHeight="1" x14ac:dyDescent="0.25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65" hidden="1" customHeight="1" x14ac:dyDescent="0.25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65" hidden="1" customHeight="1" x14ac:dyDescent="0.25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65" hidden="1" customHeight="1" x14ac:dyDescent="0.25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65" hidden="1" customHeight="1" x14ac:dyDescent="0.25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65" hidden="1" customHeight="1" x14ac:dyDescent="0.25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65" hidden="1" customHeight="1" x14ac:dyDescent="0.25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" hidden="1" customHeight="1" x14ac:dyDescent="0.25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" hidden="1" customHeight="1" x14ac:dyDescent="0.25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" hidden="1" customHeight="1" x14ac:dyDescent="0.25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" hidden="1" customHeight="1" x14ac:dyDescent="0.25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" hidden="1" customHeight="1" x14ac:dyDescent="0.25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65" hidden="1" customHeight="1" x14ac:dyDescent="0.25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65" hidden="1" customHeight="1" x14ac:dyDescent="0.25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65" hidden="1" customHeight="1" x14ac:dyDescent="0.25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" hidden="1" customHeight="1" x14ac:dyDescent="0.25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" hidden="1" customHeight="1" x14ac:dyDescent="0.25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" hidden="1" customHeight="1" x14ac:dyDescent="0.25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" hidden="1" customHeight="1" x14ac:dyDescent="0.25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65" hidden="1" customHeight="1" x14ac:dyDescent="0.25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65" hidden="1" customHeight="1" x14ac:dyDescent="0.25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" hidden="1" customHeight="1" x14ac:dyDescent="0.25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" hidden="1" customHeight="1" x14ac:dyDescent="0.25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" hidden="1" customHeight="1" x14ac:dyDescent="0.25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65" hidden="1" customHeight="1" x14ac:dyDescent="0.25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65" hidden="1" customHeight="1" x14ac:dyDescent="0.25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65" hidden="1" customHeight="1" x14ac:dyDescent="0.25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" hidden="1" customHeight="1" x14ac:dyDescent="0.25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" hidden="1" customHeight="1" x14ac:dyDescent="0.25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" hidden="1" customHeight="1" x14ac:dyDescent="0.25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65" hidden="1" customHeight="1" x14ac:dyDescent="0.25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65" hidden="1" customHeight="1" x14ac:dyDescent="0.25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" hidden="1" customHeight="1" x14ac:dyDescent="0.25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" hidden="1" customHeight="1" x14ac:dyDescent="0.25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" hidden="1" customHeight="1" x14ac:dyDescent="0.25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" hidden="1" customHeight="1" x14ac:dyDescent="0.25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65" hidden="1" customHeight="1" x14ac:dyDescent="0.25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65" hidden="1" customHeight="1" x14ac:dyDescent="0.25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" hidden="1" customHeight="1" x14ac:dyDescent="0.25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" hidden="1" customHeight="1" x14ac:dyDescent="0.25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65" hidden="1" customHeight="1" x14ac:dyDescent="0.25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65" hidden="1" customHeight="1" x14ac:dyDescent="0.25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65" hidden="1" customHeight="1" x14ac:dyDescent="0.25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65" hidden="1" customHeight="1" x14ac:dyDescent="0.25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" hidden="1" customHeight="1" x14ac:dyDescent="0.25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" hidden="1" customHeight="1" x14ac:dyDescent="0.25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65" hidden="1" customHeight="1" x14ac:dyDescent="0.25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65" hidden="1" customHeight="1" x14ac:dyDescent="0.25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" hidden="1" customHeight="1" x14ac:dyDescent="0.25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" hidden="1" customHeight="1" x14ac:dyDescent="0.25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" hidden="1" customHeight="1" x14ac:dyDescent="0.25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" hidden="1" customHeight="1" x14ac:dyDescent="0.25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65" hidden="1" customHeight="1" x14ac:dyDescent="0.25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65" hidden="1" customHeight="1" x14ac:dyDescent="0.25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65" hidden="1" customHeight="1" x14ac:dyDescent="0.25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65" hidden="1" customHeight="1" x14ac:dyDescent="0.25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" hidden="1" customHeight="1" x14ac:dyDescent="0.25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" hidden="1" customHeight="1" x14ac:dyDescent="0.25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" hidden="1" customHeight="1" x14ac:dyDescent="0.25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" hidden="1" customHeight="1" x14ac:dyDescent="0.25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" hidden="1" customHeight="1" x14ac:dyDescent="0.25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" hidden="1" customHeight="1" x14ac:dyDescent="0.25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" hidden="1" customHeight="1" x14ac:dyDescent="0.25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" hidden="1" customHeight="1" x14ac:dyDescent="0.25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" hidden="1" customHeight="1" x14ac:dyDescent="0.25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65" hidden="1" customHeight="1" x14ac:dyDescent="0.25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65" hidden="1" customHeight="1" x14ac:dyDescent="0.25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65" hidden="1" customHeight="1" x14ac:dyDescent="0.25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65" hidden="1" customHeight="1" x14ac:dyDescent="0.25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65" hidden="1" customHeight="1" x14ac:dyDescent="0.25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65" hidden="1" customHeight="1" x14ac:dyDescent="0.25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65" hidden="1" customHeight="1" x14ac:dyDescent="0.25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" hidden="1" customHeight="1" x14ac:dyDescent="0.25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" hidden="1" customHeight="1" x14ac:dyDescent="0.25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" hidden="1" customHeight="1" x14ac:dyDescent="0.25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65" hidden="1" customHeight="1" x14ac:dyDescent="0.25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65" hidden="1" customHeight="1" x14ac:dyDescent="0.25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65" hidden="1" customHeight="1" x14ac:dyDescent="0.25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65" hidden="1" customHeight="1" x14ac:dyDescent="0.25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" hidden="1" customHeight="1" x14ac:dyDescent="0.25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" hidden="1" customHeight="1" x14ac:dyDescent="0.25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" hidden="1" customHeight="1" x14ac:dyDescent="0.25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" hidden="1" customHeight="1" x14ac:dyDescent="0.25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" hidden="1" customHeight="1" x14ac:dyDescent="0.25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" hidden="1" customHeight="1" x14ac:dyDescent="0.25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" hidden="1" customHeight="1" x14ac:dyDescent="0.25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" hidden="1" customHeight="1" x14ac:dyDescent="0.25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65" hidden="1" customHeight="1" x14ac:dyDescent="0.25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65" hidden="1" customHeight="1" x14ac:dyDescent="0.25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65" hidden="1" customHeight="1" x14ac:dyDescent="0.25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65" hidden="1" customHeight="1" x14ac:dyDescent="0.25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" hidden="1" customHeight="1" x14ac:dyDescent="0.25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" hidden="1" customHeight="1" x14ac:dyDescent="0.25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" hidden="1" customHeight="1" x14ac:dyDescent="0.25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65" hidden="1" customHeight="1" x14ac:dyDescent="0.25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65" hidden="1" customHeight="1" x14ac:dyDescent="0.25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" hidden="1" customHeight="1" x14ac:dyDescent="0.25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" hidden="1" customHeight="1" x14ac:dyDescent="0.25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65" hidden="1" customHeight="1" x14ac:dyDescent="0.25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65" hidden="1" customHeight="1" x14ac:dyDescent="0.25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" hidden="1" customHeight="1" x14ac:dyDescent="0.25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" hidden="1" customHeight="1" x14ac:dyDescent="0.25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65" hidden="1" customHeight="1" x14ac:dyDescent="0.25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65" hidden="1" customHeight="1" x14ac:dyDescent="0.25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65" hidden="1" customHeight="1" x14ac:dyDescent="0.25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65" hidden="1" customHeight="1" x14ac:dyDescent="0.25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65" hidden="1" customHeight="1" x14ac:dyDescent="0.25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" hidden="1" customHeight="1" x14ac:dyDescent="0.25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" hidden="1" customHeight="1" x14ac:dyDescent="0.25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" hidden="1" customHeight="1" x14ac:dyDescent="0.25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" hidden="1" customHeight="1" x14ac:dyDescent="0.25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" hidden="1" customHeight="1" x14ac:dyDescent="0.25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65" hidden="1" customHeight="1" x14ac:dyDescent="0.25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" hidden="1" customHeight="1" x14ac:dyDescent="0.25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" hidden="1" customHeight="1" x14ac:dyDescent="0.25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" hidden="1" customHeight="1" x14ac:dyDescent="0.25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65" hidden="1" customHeight="1" x14ac:dyDescent="0.25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65" hidden="1" customHeight="1" x14ac:dyDescent="0.25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65" hidden="1" customHeight="1" x14ac:dyDescent="0.25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" hidden="1" customHeight="1" x14ac:dyDescent="0.25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" hidden="1" customHeight="1" x14ac:dyDescent="0.25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" hidden="1" customHeight="1" x14ac:dyDescent="0.25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" hidden="1" customHeight="1" x14ac:dyDescent="0.25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" hidden="1" customHeight="1" x14ac:dyDescent="0.25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" hidden="1" customHeight="1" x14ac:dyDescent="0.25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65" hidden="1" customHeight="1" x14ac:dyDescent="0.25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65" hidden="1" customHeight="1" x14ac:dyDescent="0.25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65" hidden="1" customHeight="1" x14ac:dyDescent="0.25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" hidden="1" customHeight="1" x14ac:dyDescent="0.25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" hidden="1" customHeight="1" x14ac:dyDescent="0.25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" hidden="1" customHeight="1" x14ac:dyDescent="0.25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" hidden="1" customHeight="1" x14ac:dyDescent="0.25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" hidden="1" customHeight="1" x14ac:dyDescent="0.25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" hidden="1" customHeight="1" x14ac:dyDescent="0.25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65" hidden="1" customHeight="1" x14ac:dyDescent="0.25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65" hidden="1" customHeight="1" x14ac:dyDescent="0.25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65" hidden="1" customHeight="1" x14ac:dyDescent="0.25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" hidden="1" customHeight="1" x14ac:dyDescent="0.25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" hidden="1" customHeight="1" x14ac:dyDescent="0.25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" hidden="1" customHeight="1" x14ac:dyDescent="0.25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" hidden="1" customHeight="1" x14ac:dyDescent="0.25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" hidden="1" customHeight="1" x14ac:dyDescent="0.25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" hidden="1" customHeight="1" x14ac:dyDescent="0.25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" hidden="1" customHeight="1" x14ac:dyDescent="0.25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" hidden="1" customHeight="1" x14ac:dyDescent="0.25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" hidden="1" customHeight="1" x14ac:dyDescent="0.25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" hidden="1" customHeight="1" x14ac:dyDescent="0.25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" hidden="1" customHeight="1" x14ac:dyDescent="0.25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" hidden="1" customHeight="1" x14ac:dyDescent="0.25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" hidden="1" customHeight="1" x14ac:dyDescent="0.25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65" hidden="1" customHeight="1" x14ac:dyDescent="0.25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65" hidden="1" customHeight="1" x14ac:dyDescent="0.25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" hidden="1" customHeight="1" x14ac:dyDescent="0.25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" hidden="1" customHeight="1" x14ac:dyDescent="0.25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" hidden="1" customHeight="1" x14ac:dyDescent="0.25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" hidden="1" customHeight="1" x14ac:dyDescent="0.25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" hidden="1" customHeight="1" x14ac:dyDescent="0.25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" hidden="1" customHeight="1" x14ac:dyDescent="0.25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" hidden="1" customHeight="1" x14ac:dyDescent="0.25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" hidden="1" customHeight="1" x14ac:dyDescent="0.25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" hidden="1" customHeight="1" x14ac:dyDescent="0.25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" hidden="1" customHeight="1" x14ac:dyDescent="0.25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" hidden="1" customHeight="1" x14ac:dyDescent="0.25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" hidden="1" customHeight="1" x14ac:dyDescent="0.25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" hidden="1" customHeight="1" x14ac:dyDescent="0.25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" hidden="1" customHeight="1" x14ac:dyDescent="0.25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" hidden="1" customHeight="1" x14ac:dyDescent="0.25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" hidden="1" customHeight="1" x14ac:dyDescent="0.25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" hidden="1" customHeight="1" x14ac:dyDescent="0.25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" hidden="1" customHeight="1" x14ac:dyDescent="0.25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" hidden="1" customHeight="1" x14ac:dyDescent="0.25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" hidden="1" customHeight="1" x14ac:dyDescent="0.25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" hidden="1" customHeight="1" x14ac:dyDescent="0.25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" hidden="1" customHeight="1" x14ac:dyDescent="0.25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" hidden="1" customHeight="1" x14ac:dyDescent="0.25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" hidden="1" customHeight="1" x14ac:dyDescent="0.25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" hidden="1" customHeight="1" x14ac:dyDescent="0.25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" hidden="1" customHeight="1" x14ac:dyDescent="0.25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" hidden="1" customHeight="1" x14ac:dyDescent="0.25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" hidden="1" customHeight="1" x14ac:dyDescent="0.25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" hidden="1" customHeight="1" x14ac:dyDescent="0.25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" hidden="1" customHeight="1" x14ac:dyDescent="0.25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" hidden="1" customHeight="1" x14ac:dyDescent="0.25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65" hidden="1" customHeight="1" x14ac:dyDescent="0.25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65" hidden="1" customHeight="1" x14ac:dyDescent="0.25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65" hidden="1" customHeight="1" x14ac:dyDescent="0.25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65" hidden="1" customHeight="1" x14ac:dyDescent="0.25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65" hidden="1" customHeight="1" x14ac:dyDescent="0.25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65" hidden="1" customHeight="1" x14ac:dyDescent="0.25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65" hidden="1" customHeight="1" x14ac:dyDescent="0.25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65" hidden="1" customHeight="1" x14ac:dyDescent="0.25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" hidden="1" customHeight="1" x14ac:dyDescent="0.25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" hidden="1" customHeight="1" x14ac:dyDescent="0.25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" hidden="1" customHeight="1" x14ac:dyDescent="0.25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65" hidden="1" customHeight="1" x14ac:dyDescent="0.25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65" hidden="1" customHeight="1" x14ac:dyDescent="0.25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65" hidden="1" customHeight="1" x14ac:dyDescent="0.25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65" hidden="1" customHeight="1" x14ac:dyDescent="0.25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" hidden="1" customHeight="1" x14ac:dyDescent="0.25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" hidden="1" customHeight="1" x14ac:dyDescent="0.25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" hidden="1" customHeight="1" x14ac:dyDescent="0.25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" hidden="1" customHeight="1" x14ac:dyDescent="0.25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" hidden="1" customHeight="1" x14ac:dyDescent="0.25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" hidden="1" customHeight="1" x14ac:dyDescent="0.25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" hidden="1" customHeight="1" x14ac:dyDescent="0.25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" hidden="1" customHeight="1" x14ac:dyDescent="0.25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" hidden="1" customHeight="1" x14ac:dyDescent="0.25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" hidden="1" customHeight="1" x14ac:dyDescent="0.25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" hidden="1" customHeight="1" x14ac:dyDescent="0.25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" hidden="1" customHeight="1" x14ac:dyDescent="0.25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" hidden="1" customHeight="1" x14ac:dyDescent="0.25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" hidden="1" customHeight="1" x14ac:dyDescent="0.25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" hidden="1" customHeight="1" x14ac:dyDescent="0.25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65" hidden="1" customHeight="1" x14ac:dyDescent="0.25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5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51</v>
      </c>
      <c r="F1656" s="95">
        <f t="shared" si="62"/>
        <v>51</v>
      </c>
      <c r="G1656" s="95">
        <f t="shared" si="62"/>
        <v>0</v>
      </c>
      <c r="H1656" s="95">
        <f t="shared" si="62"/>
        <v>3</v>
      </c>
      <c r="I1656" s="95">
        <f t="shared" si="62"/>
        <v>10</v>
      </c>
      <c r="J1656" s="95">
        <f t="shared" si="62"/>
        <v>0</v>
      </c>
      <c r="K1656" s="95">
        <f t="shared" si="62"/>
        <v>0</v>
      </c>
      <c r="L1656" s="95">
        <f t="shared" si="62"/>
        <v>2</v>
      </c>
      <c r="M1656" s="95">
        <f t="shared" si="62"/>
        <v>0</v>
      </c>
      <c r="N1656" s="95">
        <f t="shared" si="62"/>
        <v>0</v>
      </c>
      <c r="O1656" s="95">
        <f t="shared" si="62"/>
        <v>0</v>
      </c>
      <c r="P1656" s="95">
        <f t="shared" si="62"/>
        <v>7</v>
      </c>
      <c r="Q1656" s="95">
        <f t="shared" si="62"/>
        <v>5</v>
      </c>
      <c r="R1656" s="95">
        <f t="shared" si="62"/>
        <v>29</v>
      </c>
      <c r="S1656" s="95">
        <f t="shared" si="62"/>
        <v>9</v>
      </c>
      <c r="T1656" s="95">
        <f t="shared" si="62"/>
        <v>1</v>
      </c>
      <c r="U1656" s="95">
        <f t="shared" si="62"/>
        <v>4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0</v>
      </c>
      <c r="AG1656" s="95">
        <f t="shared" si="62"/>
        <v>0</v>
      </c>
      <c r="AH1656" s="95">
        <f t="shared" si="62"/>
        <v>0</v>
      </c>
      <c r="AI1656" s="95">
        <f t="shared" si="62"/>
        <v>3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44</v>
      </c>
      <c r="AL1656" s="95">
        <f t="shared" si="63"/>
        <v>8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1</v>
      </c>
      <c r="AQ1656" s="95">
        <f t="shared" si="63"/>
        <v>7</v>
      </c>
      <c r="AR1656" s="95">
        <f t="shared" si="63"/>
        <v>12</v>
      </c>
      <c r="AS1656" s="95">
        <f t="shared" si="63"/>
        <v>27</v>
      </c>
      <c r="AT1656" s="95">
        <f t="shared" si="63"/>
        <v>1</v>
      </c>
      <c r="AU1656" s="95">
        <f t="shared" si="63"/>
        <v>0</v>
      </c>
      <c r="AV1656" s="95">
        <f t="shared" si="63"/>
        <v>0</v>
      </c>
      <c r="AW1656" s="95">
        <f t="shared" si="63"/>
        <v>3</v>
      </c>
      <c r="AX1656" s="95">
        <f t="shared" si="63"/>
        <v>1</v>
      </c>
      <c r="AY1656" s="95">
        <f t="shared" si="63"/>
        <v>9</v>
      </c>
      <c r="AZ1656" s="95">
        <f t="shared" si="63"/>
        <v>6</v>
      </c>
      <c r="BA1656" s="95">
        <f t="shared" si="63"/>
        <v>0</v>
      </c>
      <c r="BB1656" s="95">
        <f t="shared" si="63"/>
        <v>3</v>
      </c>
      <c r="BC1656" s="95">
        <f t="shared" si="63"/>
        <v>1</v>
      </c>
      <c r="BD1656" s="95">
        <f t="shared" si="63"/>
        <v>0</v>
      </c>
      <c r="BE1656" s="95">
        <f t="shared" si="63"/>
        <v>7</v>
      </c>
      <c r="BF1656" s="95">
        <f t="shared" si="63"/>
        <v>0</v>
      </c>
      <c r="BG1656" s="95">
        <f t="shared" si="63"/>
        <v>0</v>
      </c>
      <c r="BH1656" s="95">
        <f t="shared" si="63"/>
        <v>1</v>
      </c>
      <c r="BI1656" s="95">
        <f t="shared" si="63"/>
        <v>0</v>
      </c>
      <c r="BJ1656" s="95">
        <f t="shared" si="63"/>
        <v>5</v>
      </c>
      <c r="BK1656" s="95">
        <f t="shared" si="63"/>
        <v>0</v>
      </c>
      <c r="BL1656" s="95">
        <f t="shared" si="63"/>
        <v>0</v>
      </c>
      <c r="BM1656" s="95">
        <f t="shared" si="63"/>
        <v>0</v>
      </c>
      <c r="BN1656" s="95">
        <f t="shared" si="63"/>
        <v>0</v>
      </c>
      <c r="BO1656" s="95">
        <f t="shared" si="63"/>
        <v>2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65" customHeight="1" x14ac:dyDescent="0.25">
      <c r="A1657" s="64">
        <v>1645</v>
      </c>
      <c r="B1657" s="241" t="s">
        <v>182</v>
      </c>
      <c r="C1657" s="78" t="s">
        <v>2473</v>
      </c>
      <c r="D1657" s="65"/>
      <c r="E1657" s="95">
        <v>20</v>
      </c>
      <c r="F1657" s="97">
        <v>20</v>
      </c>
      <c r="G1657" s="97"/>
      <c r="H1657" s="95">
        <v>2</v>
      </c>
      <c r="I1657" s="95"/>
      <c r="J1657" s="97"/>
      <c r="K1657" s="97"/>
      <c r="L1657" s="97">
        <v>1</v>
      </c>
      <c r="M1657" s="97"/>
      <c r="N1657" s="95"/>
      <c r="O1657" s="97"/>
      <c r="P1657" s="97">
        <v>1</v>
      </c>
      <c r="Q1657" s="95">
        <v>1</v>
      </c>
      <c r="R1657" s="97">
        <v>14</v>
      </c>
      <c r="S1657" s="97">
        <v>3</v>
      </c>
      <c r="T1657" s="97">
        <v>1</v>
      </c>
      <c r="U1657" s="97">
        <v>1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>
        <v>3</v>
      </c>
      <c r="AJ1657" s="97"/>
      <c r="AK1657" s="97">
        <v>16</v>
      </c>
      <c r="AL1657" s="95">
        <v>3</v>
      </c>
      <c r="AM1657" s="95"/>
      <c r="AN1657" s="95"/>
      <c r="AO1657" s="97">
        <v>2</v>
      </c>
      <c r="AP1657" s="97"/>
      <c r="AQ1657" s="97">
        <v>3</v>
      </c>
      <c r="AR1657" s="97">
        <v>4</v>
      </c>
      <c r="AS1657" s="97">
        <v>10</v>
      </c>
      <c r="AT1657" s="95">
        <v>1</v>
      </c>
      <c r="AU1657" s="95"/>
      <c r="AV1657" s="97"/>
      <c r="AW1657" s="95"/>
      <c r="AX1657" s="97"/>
      <c r="AY1657" s="97">
        <v>4</v>
      </c>
      <c r="AZ1657" s="97">
        <v>3</v>
      </c>
      <c r="BA1657" s="97"/>
      <c r="BB1657" s="97">
        <v>1</v>
      </c>
      <c r="BC1657" s="95">
        <v>1</v>
      </c>
      <c r="BD1657" s="95"/>
      <c r="BE1657" s="95">
        <v>2</v>
      </c>
      <c r="BF1657" s="95"/>
      <c r="BG1657" s="97"/>
      <c r="BH1657" s="97">
        <v>1</v>
      </c>
      <c r="BI1657" s="97"/>
      <c r="BJ1657" s="97">
        <v>2</v>
      </c>
      <c r="BK1657" s="97"/>
      <c r="BL1657" s="97"/>
      <c r="BM1657" s="97"/>
      <c r="BN1657" s="97"/>
      <c r="BO1657" s="97">
        <v>1</v>
      </c>
      <c r="BP1657" s="97"/>
      <c r="BQ1657" s="97"/>
      <c r="BR1657" s="95">
        <v>1</v>
      </c>
      <c r="BS1657" s="95"/>
      <c r="BU1657" s="49"/>
    </row>
    <row r="1658" spans="1:73" ht="16.5" customHeight="1" x14ac:dyDescent="0.25">
      <c r="A1658" s="64">
        <v>1646</v>
      </c>
      <c r="B1658" s="241"/>
      <c r="C1658" s="78" t="s">
        <v>2474</v>
      </c>
      <c r="D1658" s="65"/>
      <c r="E1658" s="95">
        <v>13</v>
      </c>
      <c r="F1658" s="97">
        <v>13</v>
      </c>
      <c r="G1658" s="97"/>
      <c r="H1658" s="95">
        <v>1</v>
      </c>
      <c r="I1658" s="95">
        <v>3</v>
      </c>
      <c r="J1658" s="97"/>
      <c r="K1658" s="97"/>
      <c r="L1658" s="97"/>
      <c r="M1658" s="97"/>
      <c r="N1658" s="95"/>
      <c r="O1658" s="97"/>
      <c r="P1658" s="97">
        <v>1</v>
      </c>
      <c r="Q1658" s="95">
        <v>1</v>
      </c>
      <c r="R1658" s="97">
        <v>7</v>
      </c>
      <c r="S1658" s="97">
        <v>4</v>
      </c>
      <c r="T1658" s="97"/>
      <c r="U1658" s="97">
        <v>1</v>
      </c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/>
      <c r="AF1658" s="97"/>
      <c r="AG1658" s="97"/>
      <c r="AH1658" s="97"/>
      <c r="AI1658" s="97"/>
      <c r="AJ1658" s="97"/>
      <c r="AK1658" s="97">
        <v>12</v>
      </c>
      <c r="AL1658" s="95">
        <v>4</v>
      </c>
      <c r="AM1658" s="95"/>
      <c r="AN1658" s="95"/>
      <c r="AO1658" s="97"/>
      <c r="AP1658" s="97"/>
      <c r="AQ1658" s="97">
        <v>2</v>
      </c>
      <c r="AR1658" s="97">
        <v>4</v>
      </c>
      <c r="AS1658" s="97">
        <v>7</v>
      </c>
      <c r="AT1658" s="95"/>
      <c r="AU1658" s="95"/>
      <c r="AV1658" s="97"/>
      <c r="AW1658" s="95">
        <v>1</v>
      </c>
      <c r="AX1658" s="97"/>
      <c r="AY1658" s="97">
        <v>4</v>
      </c>
      <c r="AZ1658" s="97">
        <v>3</v>
      </c>
      <c r="BA1658" s="97"/>
      <c r="BB1658" s="97">
        <v>1</v>
      </c>
      <c r="BC1658" s="95"/>
      <c r="BD1658" s="95"/>
      <c r="BE1658" s="95">
        <v>4</v>
      </c>
      <c r="BF1658" s="95"/>
      <c r="BG1658" s="97"/>
      <c r="BH1658" s="97"/>
      <c r="BI1658" s="97"/>
      <c r="BJ1658" s="97">
        <v>2</v>
      </c>
      <c r="BK1658" s="97"/>
      <c r="BL1658" s="97"/>
      <c r="BM1658" s="97"/>
      <c r="BN1658" s="97"/>
      <c r="BO1658" s="97">
        <v>1</v>
      </c>
      <c r="BP1658" s="97"/>
      <c r="BQ1658" s="97"/>
      <c r="BR1658" s="95">
        <v>1</v>
      </c>
      <c r="BS1658" s="95"/>
      <c r="BU1658" s="48"/>
    </row>
    <row r="1659" spans="1:73" ht="16.5" customHeight="1" x14ac:dyDescent="0.25">
      <c r="A1659" s="64">
        <v>1647</v>
      </c>
      <c r="B1659" s="241"/>
      <c r="C1659" s="78" t="s">
        <v>177</v>
      </c>
      <c r="D1659" s="65"/>
      <c r="E1659" s="95">
        <v>17</v>
      </c>
      <c r="F1659" s="97">
        <v>17</v>
      </c>
      <c r="G1659" s="97"/>
      <c r="H1659" s="95"/>
      <c r="I1659" s="95">
        <v>7</v>
      </c>
      <c r="J1659" s="97"/>
      <c r="K1659" s="97"/>
      <c r="L1659" s="97"/>
      <c r="M1659" s="97"/>
      <c r="N1659" s="95"/>
      <c r="O1659" s="97"/>
      <c r="P1659" s="97">
        <v>4</v>
      </c>
      <c r="Q1659" s="95">
        <v>3</v>
      </c>
      <c r="R1659" s="97">
        <v>8</v>
      </c>
      <c r="S1659" s="97">
        <v>2</v>
      </c>
      <c r="T1659" s="97"/>
      <c r="U1659" s="97">
        <v>2</v>
      </c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15</v>
      </c>
      <c r="AL1659" s="95">
        <v>1</v>
      </c>
      <c r="AM1659" s="95"/>
      <c r="AN1659" s="95"/>
      <c r="AO1659" s="97">
        <v>1</v>
      </c>
      <c r="AP1659" s="97">
        <v>1</v>
      </c>
      <c r="AQ1659" s="97">
        <v>2</v>
      </c>
      <c r="AR1659" s="97">
        <v>4</v>
      </c>
      <c r="AS1659" s="97">
        <v>9</v>
      </c>
      <c r="AT1659" s="95"/>
      <c r="AU1659" s="95"/>
      <c r="AV1659" s="97"/>
      <c r="AW1659" s="95">
        <v>2</v>
      </c>
      <c r="AX1659" s="97">
        <v>1</v>
      </c>
      <c r="AY1659" s="97">
        <v>1</v>
      </c>
      <c r="AZ1659" s="97"/>
      <c r="BA1659" s="97"/>
      <c r="BB1659" s="97">
        <v>1</v>
      </c>
      <c r="BC1659" s="95"/>
      <c r="BD1659" s="95"/>
      <c r="BE1659" s="95">
        <v>1</v>
      </c>
      <c r="BF1659" s="95"/>
      <c r="BG1659" s="97"/>
      <c r="BH1659" s="97"/>
      <c r="BI1659" s="97"/>
      <c r="BJ1659" s="97">
        <v>1</v>
      </c>
      <c r="BK1659" s="97"/>
      <c r="BL1659" s="97"/>
      <c r="BM1659" s="97"/>
      <c r="BN1659" s="97"/>
      <c r="BO1659" s="97"/>
      <c r="BP1659" s="97"/>
      <c r="BQ1659" s="97"/>
      <c r="BR1659" s="95"/>
      <c r="BS1659" s="95"/>
    </row>
    <row r="1660" spans="1:73" ht="16.5" customHeight="1" x14ac:dyDescent="0.25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/>
      <c r="J1660" s="97"/>
      <c r="K1660" s="97"/>
      <c r="L1660" s="97">
        <v>1</v>
      </c>
      <c r="M1660" s="97"/>
      <c r="N1660" s="95"/>
      <c r="O1660" s="97"/>
      <c r="P1660" s="97">
        <v>1</v>
      </c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/>
      <c r="AR1660" s="97"/>
      <c r="AS1660" s="97">
        <v>1</v>
      </c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customHeight="1" x14ac:dyDescent="0.25">
      <c r="A1661" s="64">
        <v>1649</v>
      </c>
      <c r="B1661" s="241"/>
      <c r="C1661" s="79" t="s">
        <v>186</v>
      </c>
      <c r="D1661" s="65"/>
      <c r="E1661" s="95">
        <v>1</v>
      </c>
      <c r="F1661" s="97">
        <v>1</v>
      </c>
      <c r="G1661" s="97"/>
      <c r="H1661" s="95"/>
      <c r="I1661" s="95"/>
      <c r="J1661" s="97"/>
      <c r="K1661" s="97"/>
      <c r="L1661" s="97">
        <v>1</v>
      </c>
      <c r="M1661" s="97"/>
      <c r="N1661" s="95"/>
      <c r="O1661" s="97"/>
      <c r="P1661" s="97"/>
      <c r="Q1661" s="95"/>
      <c r="R1661" s="97">
        <v>1</v>
      </c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>
        <v>1</v>
      </c>
      <c r="AL1661" s="95"/>
      <c r="AM1661" s="95"/>
      <c r="AN1661" s="95"/>
      <c r="AO1661" s="97"/>
      <c r="AP1661" s="97"/>
      <c r="AQ1661" s="97"/>
      <c r="AR1661" s="97">
        <v>1</v>
      </c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5">
      <c r="A1662" s="64">
        <v>1650</v>
      </c>
      <c r="B1662" s="241"/>
      <c r="C1662" s="79" t="s">
        <v>183</v>
      </c>
      <c r="D1662" s="67" t="s">
        <v>2527</v>
      </c>
      <c r="E1662" s="95">
        <v>3</v>
      </c>
      <c r="F1662" s="97">
        <v>3</v>
      </c>
      <c r="G1662" s="97"/>
      <c r="H1662" s="95">
        <v>3</v>
      </c>
      <c r="I1662" s="95"/>
      <c r="J1662" s="97"/>
      <c r="K1662" s="97"/>
      <c r="L1662" s="97"/>
      <c r="M1662" s="97"/>
      <c r="N1662" s="95"/>
      <c r="O1662" s="97"/>
      <c r="P1662" s="97"/>
      <c r="Q1662" s="95"/>
      <c r="R1662" s="97">
        <v>2</v>
      </c>
      <c r="S1662" s="97"/>
      <c r="T1662" s="97">
        <v>1</v>
      </c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>
        <v>1</v>
      </c>
      <c r="AJ1662" s="97"/>
      <c r="AK1662" s="97">
        <v>2</v>
      </c>
      <c r="AL1662" s="95"/>
      <c r="AM1662" s="95"/>
      <c r="AN1662" s="95"/>
      <c r="AO1662" s="97"/>
      <c r="AP1662" s="97"/>
      <c r="AQ1662" s="97"/>
      <c r="AR1662" s="97"/>
      <c r="AS1662" s="97">
        <v>3</v>
      </c>
      <c r="AT1662" s="95"/>
      <c r="AU1662" s="95"/>
      <c r="AV1662" s="97"/>
      <c r="AW1662" s="95"/>
      <c r="AX1662" s="97"/>
      <c r="AY1662" s="97"/>
      <c r="AZ1662" s="97"/>
      <c r="BA1662" s="97"/>
      <c r="BB1662" s="97"/>
      <c r="BC1662" s="95"/>
      <c r="BD1662" s="95"/>
      <c r="BE1662" s="95"/>
      <c r="BF1662" s="95"/>
      <c r="BG1662" s="97"/>
      <c r="BH1662" s="97"/>
      <c r="BI1662" s="97"/>
      <c r="BJ1662" s="97"/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hidden="1" customHeight="1" x14ac:dyDescent="0.25">
      <c r="A1663" s="64">
        <v>1651</v>
      </c>
      <c r="B1663" s="241"/>
      <c r="C1663" s="79" t="s">
        <v>179</v>
      </c>
      <c r="D1663" s="129"/>
      <c r="E1663" s="95"/>
      <c r="F1663" s="97"/>
      <c r="G1663" s="97"/>
      <c r="H1663" s="95"/>
      <c r="I1663" s="95"/>
      <c r="J1663" s="97"/>
      <c r="K1663" s="97"/>
      <c r="L1663" s="97"/>
      <c r="M1663" s="97"/>
      <c r="N1663" s="95"/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/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5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hidden="1" customHeight="1" x14ac:dyDescent="0.25">
      <c r="A1665" s="64">
        <v>1653</v>
      </c>
      <c r="B1665" s="241"/>
      <c r="C1665" s="79" t="s">
        <v>185</v>
      </c>
      <c r="D1665" s="129"/>
      <c r="E1665" s="95"/>
      <c r="F1665" s="97"/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/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/>
      <c r="AT1665" s="95"/>
      <c r="AU1665" s="95"/>
      <c r="AV1665" s="97"/>
      <c r="AW1665" s="95"/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5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5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5" customHeight="1" x14ac:dyDescent="0.25">
      <c r="BG1669" s="246" t="s">
        <v>2321</v>
      </c>
      <c r="BH1669" s="246"/>
      <c r="BI1669" s="46" t="s">
        <v>2527</v>
      </c>
      <c r="BJ1669" s="46" t="s">
        <v>2527</v>
      </c>
      <c r="BK1669" s="46" t="s">
        <v>2527</v>
      </c>
      <c r="BL1669" s="143"/>
      <c r="BM1669" s="212" t="s">
        <v>2528</v>
      </c>
      <c r="BN1669" s="212"/>
      <c r="BO1669" s="255"/>
      <c r="BP1669" s="38" t="s">
        <v>2527</v>
      </c>
    </row>
    <row r="1670" spans="1:71" ht="13.8" x14ac:dyDescent="0.25">
      <c r="BG1670" s="39" t="s">
        <v>2527</v>
      </c>
      <c r="BH1670" s="39" t="s">
        <v>2527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2527</v>
      </c>
    </row>
    <row r="1671" spans="1:71" ht="13.8" x14ac:dyDescent="0.25">
      <c r="BG1671" s="247" t="s">
        <v>136</v>
      </c>
      <c r="BH1671" s="247"/>
      <c r="BI1671" s="245" t="s">
        <v>2527</v>
      </c>
      <c r="BJ1671" s="245"/>
      <c r="BK1671" s="245"/>
      <c r="BL1671" s="38" t="s">
        <v>2527</v>
      </c>
      <c r="BM1671" s="212" t="s">
        <v>2529</v>
      </c>
      <c r="BN1671" s="212"/>
      <c r="BO1671" s="212"/>
      <c r="BQ1671" s="126"/>
      <c r="BR1671" s="126"/>
    </row>
    <row r="1672" spans="1:71" x14ac:dyDescent="0.25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5">
      <c r="BG1673" s="41" t="s">
        <v>2527</v>
      </c>
      <c r="BH1673" s="41" t="s">
        <v>2527</v>
      </c>
      <c r="BI1673" s="42" t="s">
        <v>2527</v>
      </c>
      <c r="BJ1673" s="42" t="s">
        <v>2527</v>
      </c>
      <c r="BK1673" s="42" t="s">
        <v>2527</v>
      </c>
      <c r="BL1673" s="42" t="s">
        <v>2527</v>
      </c>
      <c r="BM1673" s="42" t="s">
        <v>2527</v>
      </c>
      <c r="BN1673" s="43" t="s">
        <v>2527</v>
      </c>
      <c r="BO1673" s="42" t="s">
        <v>2527</v>
      </c>
      <c r="BP1673" s="44"/>
      <c r="BQ1673" s="42" t="s">
        <v>2527</v>
      </c>
      <c r="BR1673" s="45" t="s">
        <v>2527</v>
      </c>
    </row>
    <row r="1674" spans="1:71" x14ac:dyDescent="0.25">
      <c r="BG1674" s="41" t="s">
        <v>134</v>
      </c>
      <c r="BH1674" s="242" t="s">
        <v>2530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5">
      <c r="BG1675" s="243" t="s">
        <v>135</v>
      </c>
      <c r="BH1675" s="243"/>
      <c r="BI1675" s="243"/>
      <c r="BJ1675" s="218" t="s">
        <v>2531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5">
      <c r="BG1676" s="41" t="s">
        <v>133</v>
      </c>
      <c r="BH1676" s="41" t="s">
        <v>2527</v>
      </c>
      <c r="BI1676" s="252" t="s">
        <v>2532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5">
      <c r="BG1677" s="131" t="s">
        <v>166</v>
      </c>
      <c r="BH1677" s="253" t="s">
        <v>2533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&amp;C&amp;LAF5290AD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ColWidth="9.109375" defaultRowHeight="13.2" x14ac:dyDescent="0.25"/>
  <cols>
    <col min="1" max="1" width="1.109375" style="28" customWidth="1"/>
    <col min="2" max="2" width="15.44140625" style="28" customWidth="1"/>
    <col min="3" max="3" width="2.6640625" style="28" customWidth="1"/>
    <col min="4" max="4" width="17.109375" style="28" customWidth="1"/>
    <col min="5" max="5" width="15" style="28" customWidth="1"/>
    <col min="6" max="6" width="14.88671875" style="28" customWidth="1"/>
    <col min="7" max="7" width="9.109375" style="28"/>
    <col min="8" max="8" width="10.5546875" style="28" customWidth="1"/>
    <col min="9" max="16384" width="9.109375" style="28"/>
  </cols>
  <sheetData>
    <row r="1" spans="1:9" ht="12.9" customHeight="1" x14ac:dyDescent="0.25">
      <c r="B1" s="260" t="s">
        <v>118</v>
      </c>
      <c r="C1" s="261"/>
      <c r="D1" s="261"/>
      <c r="E1" s="261"/>
      <c r="F1" s="261"/>
      <c r="G1" s="261"/>
      <c r="H1" s="261"/>
    </row>
    <row r="3" spans="1:9" ht="18.899999999999999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5"/>
    <row r="5" spans="1:9" ht="15.75" customHeight="1" x14ac:dyDescent="0.25">
      <c r="B5" s="258" t="s">
        <v>2522</v>
      </c>
      <c r="C5" s="259"/>
      <c r="D5" s="259"/>
      <c r="E5" s="259"/>
      <c r="F5" s="259"/>
      <c r="G5" s="259"/>
      <c r="H5" s="259"/>
    </row>
    <row r="6" spans="1:9" ht="12.9" customHeight="1" x14ac:dyDescent="0.25">
      <c r="E6" s="22"/>
      <c r="F6" s="27"/>
      <c r="G6" s="27"/>
      <c r="H6" s="27"/>
    </row>
    <row r="7" spans="1:9" x14ac:dyDescent="0.25">
      <c r="B7" s="29"/>
      <c r="C7" s="29"/>
      <c r="D7" s="29"/>
      <c r="E7" s="29"/>
    </row>
    <row r="8" spans="1:9" ht="12.9" customHeight="1" x14ac:dyDescent="0.25">
      <c r="A8" s="30"/>
      <c r="B8" s="171" t="s">
        <v>0</v>
      </c>
      <c r="C8" s="171"/>
      <c r="D8" s="171"/>
      <c r="E8" s="171" t="s">
        <v>119</v>
      </c>
      <c r="F8" s="26"/>
    </row>
    <row r="9" spans="1:9" ht="12.9" customHeight="1" x14ac:dyDescent="0.25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" customHeight="1" x14ac:dyDescent="0.25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5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" customHeight="1" x14ac:dyDescent="0.25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" customHeight="1" x14ac:dyDescent="0.25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" customHeight="1" x14ac:dyDescent="0.25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5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5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5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5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5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5">
      <c r="B20" s="29"/>
      <c r="C20" s="29"/>
      <c r="D20" s="29"/>
      <c r="E20" s="29"/>
      <c r="F20" s="29"/>
      <c r="G20" s="29"/>
      <c r="H20" s="29"/>
    </row>
    <row r="21" spans="1:9" ht="12.9" customHeight="1" x14ac:dyDescent="0.25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" customHeight="1" x14ac:dyDescent="0.25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" customHeight="1" x14ac:dyDescent="0.25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" customHeight="1" x14ac:dyDescent="0.25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" customHeight="1" x14ac:dyDescent="0.25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" customHeight="1" x14ac:dyDescent="0.25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" customHeight="1" x14ac:dyDescent="0.25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" customHeight="1" x14ac:dyDescent="0.25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" customHeight="1" x14ac:dyDescent="0.25">
      <c r="A29" s="30"/>
      <c r="B29" s="235" t="s">
        <v>2526</v>
      </c>
      <c r="C29" s="236"/>
      <c r="D29" s="236"/>
      <c r="E29" s="236"/>
      <c r="F29" s="236"/>
      <c r="G29" s="236"/>
      <c r="H29" s="237"/>
      <c r="I29" s="26"/>
    </row>
    <row r="30" spans="1:9" ht="12.9" customHeight="1" x14ac:dyDescent="0.25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" customHeight="1" x14ac:dyDescent="0.25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5">
      <c r="B32" s="31"/>
      <c r="C32" s="31"/>
      <c r="D32" s="31"/>
      <c r="E32" s="31"/>
      <c r="F32" s="31"/>
      <c r="G32" s="31"/>
      <c r="H32" s="31"/>
    </row>
    <row r="34" spans="2:8" ht="30" customHeight="1" x14ac:dyDescent="0.3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&amp;C&amp;LAF5290AD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3.2" x14ac:dyDescent="0.25"/>
  <cols>
    <col min="1" max="1" width="4.44140625" customWidth="1"/>
    <col min="2" max="2" width="8.8867187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x14ac:dyDescent="0.25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5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5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5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5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5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5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5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" customHeight="1" x14ac:dyDescent="0.25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" hidden="1" customHeight="1" x14ac:dyDescent="0.25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65" hidden="1" customHeight="1" x14ac:dyDescent="0.25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65" hidden="1" customHeight="1" x14ac:dyDescent="0.25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65" hidden="1" customHeight="1" x14ac:dyDescent="0.25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" hidden="1" customHeight="1" x14ac:dyDescent="0.25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" hidden="1" customHeight="1" x14ac:dyDescent="0.25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" hidden="1" customHeight="1" x14ac:dyDescent="0.25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65" hidden="1" customHeight="1" x14ac:dyDescent="0.25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65" hidden="1" customHeight="1" x14ac:dyDescent="0.25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" hidden="1" customHeight="1" x14ac:dyDescent="0.25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" hidden="1" customHeight="1" x14ac:dyDescent="0.25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" hidden="1" customHeight="1" x14ac:dyDescent="0.25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" hidden="1" customHeight="1" x14ac:dyDescent="0.25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5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" hidden="1" customHeight="1" x14ac:dyDescent="0.25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65" hidden="1" customHeight="1" x14ac:dyDescent="0.25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" customHeight="1" x14ac:dyDescent="0.25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65" hidden="1" customHeight="1" x14ac:dyDescent="0.25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" hidden="1" customHeight="1" x14ac:dyDescent="0.25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" hidden="1" customHeight="1" x14ac:dyDescent="0.25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65" hidden="1" customHeight="1" x14ac:dyDescent="0.25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65" hidden="1" customHeight="1" x14ac:dyDescent="0.25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" hidden="1" customHeight="1" x14ac:dyDescent="0.25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" hidden="1" customHeight="1" x14ac:dyDescent="0.25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" hidden="1" customHeight="1" x14ac:dyDescent="0.25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" hidden="1" customHeight="1" x14ac:dyDescent="0.25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65" hidden="1" customHeight="1" x14ac:dyDescent="0.25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65" hidden="1" customHeight="1" x14ac:dyDescent="0.25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" hidden="1" customHeight="1" x14ac:dyDescent="0.25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" hidden="1" customHeight="1" x14ac:dyDescent="0.25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" hidden="1" customHeight="1" x14ac:dyDescent="0.25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" hidden="1" customHeight="1" x14ac:dyDescent="0.25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65" hidden="1" customHeight="1" x14ac:dyDescent="0.25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" hidden="1" customHeight="1" x14ac:dyDescent="0.25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5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0</v>
      </c>
      <c r="G44" s="124">
        <f t="shared" si="0"/>
        <v>0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0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5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5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5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2527</v>
      </c>
      <c r="AR49" s="245"/>
      <c r="AS49" s="245"/>
      <c r="AT49" s="38" t="s">
        <v>2527</v>
      </c>
      <c r="AU49" s="212" t="s">
        <v>2528</v>
      </c>
      <c r="AV49" s="269"/>
      <c r="AW49" s="269"/>
      <c r="AY49" s="37"/>
      <c r="AZ49" s="37"/>
    </row>
    <row r="50" spans="5:52" ht="12.9" customHeight="1" x14ac:dyDescent="0.25">
      <c r="E50" s="53"/>
      <c r="AJ50" s="28"/>
      <c r="AK50" s="28"/>
      <c r="AL50" s="28"/>
      <c r="AM50" s="28"/>
      <c r="AN50" s="39" t="s">
        <v>2527</v>
      </c>
      <c r="AO50" s="39" t="s">
        <v>2527</v>
      </c>
      <c r="AP50" s="61"/>
      <c r="AQ50" s="209" t="s">
        <v>131</v>
      </c>
      <c r="AR50" s="209"/>
      <c r="AS50" s="209"/>
      <c r="AT50" s="38" t="s">
        <v>2527</v>
      </c>
      <c r="AU50" s="209" t="s">
        <v>132</v>
      </c>
      <c r="AV50" s="209"/>
      <c r="AW50" s="209"/>
      <c r="AY50" s="37"/>
      <c r="AZ50" s="37"/>
    </row>
    <row r="51" spans="5:52" ht="12.9" customHeight="1" x14ac:dyDescent="0.25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2527</v>
      </c>
      <c r="AR51" s="245"/>
      <c r="AS51" s="245"/>
      <c r="AT51" s="38" t="s">
        <v>2527</v>
      </c>
      <c r="AU51" s="212" t="s">
        <v>2529</v>
      </c>
      <c r="AV51" s="269"/>
      <c r="AW51" s="269"/>
      <c r="AY51" s="37"/>
      <c r="AZ51" s="37"/>
    </row>
    <row r="52" spans="5:52" x14ac:dyDescent="0.25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5">
      <c r="AJ53" s="28"/>
      <c r="AK53" s="28"/>
      <c r="AL53" s="28"/>
      <c r="AM53" s="28"/>
      <c r="AN53" s="41" t="s">
        <v>2527</v>
      </c>
      <c r="AO53" s="41" t="s">
        <v>2527</v>
      </c>
      <c r="AP53" s="41" t="s">
        <v>2527</v>
      </c>
      <c r="AQ53" s="42" t="s">
        <v>2527</v>
      </c>
      <c r="AR53" s="42" t="s">
        <v>2527</v>
      </c>
      <c r="AS53" s="42" t="s">
        <v>2527</v>
      </c>
      <c r="AT53" s="42" t="s">
        <v>2527</v>
      </c>
      <c r="AU53" s="42" t="s">
        <v>2527</v>
      </c>
      <c r="AV53" s="62" t="s">
        <v>2527</v>
      </c>
      <c r="AW53" s="42" t="s">
        <v>2527</v>
      </c>
      <c r="AX53" s="44"/>
      <c r="AY53" s="42" t="s">
        <v>2527</v>
      </c>
      <c r="AZ53" s="45" t="s">
        <v>2527</v>
      </c>
    </row>
    <row r="54" spans="5:52" ht="12.9" customHeight="1" x14ac:dyDescent="0.25">
      <c r="AD54" s="11" t="s">
        <v>2527</v>
      </c>
      <c r="AE54" s="11" t="s">
        <v>2527</v>
      </c>
      <c r="AF54" s="16" t="s">
        <v>2527</v>
      </c>
      <c r="AG54" s="16" t="s">
        <v>2527</v>
      </c>
      <c r="AH54" s="16" t="s">
        <v>2527</v>
      </c>
      <c r="AJ54" s="41" t="s">
        <v>134</v>
      </c>
      <c r="AK54" s="28"/>
      <c r="AL54" s="242" t="s">
        <v>2530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" customHeight="1" x14ac:dyDescent="0.25">
      <c r="E55" s="14"/>
      <c r="AI55" s="37"/>
      <c r="AJ55" s="243" t="s">
        <v>135</v>
      </c>
      <c r="AK55" s="243"/>
      <c r="AL55" s="243"/>
      <c r="AM55" s="288" t="s">
        <v>2531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5">
      <c r="AJ56" s="41" t="s">
        <v>133</v>
      </c>
      <c r="AK56" s="28"/>
      <c r="AL56" s="270" t="s">
        <v>2532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5">
      <c r="AJ57" s="28" t="s">
        <v>166</v>
      </c>
      <c r="AK57" s="28"/>
      <c r="AL57" s="289" t="s">
        <v>2533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26" pageOrder="overThenDown" orientation="landscape" r:id="rId1"/>
  <headerFooter>
    <oddFooter>&amp;C&amp;LAF5290AD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2018-06-25T12:38:46Z</cp:lastPrinted>
  <dcterms:created xsi:type="dcterms:W3CDTF">2012-07-26T14:50:59Z</dcterms:created>
  <dcterms:modified xsi:type="dcterms:W3CDTF">2022-01-18T08:13:41Z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6-7-8_00319_4.2021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AF5290AD</vt:lpwstr>
  </property>
  <property fmtid="{D5CDD505-2E9C-101B-9397-08002B2CF9AE}" pid="9" name="Підрозділ">
    <vt:lpwstr>Куйбишевський районний суд Запорізької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524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